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-HHV\Sievers\Spielbetrieb\Jugend\2017\"/>
    </mc:Choice>
  </mc:AlternateContent>
  <bookViews>
    <workbookView xWindow="120" yWindow="180" windowWidth="17370" windowHeight="8415"/>
  </bookViews>
  <sheets>
    <sheet name="mA" sheetId="6" r:id="rId1"/>
    <sheet name="mB" sheetId="2" r:id="rId2"/>
    <sheet name="mC" sheetId="1" r:id="rId3"/>
    <sheet name="mD" sheetId="4" r:id="rId4"/>
  </sheets>
  <definedNames>
    <definedName name="_xlnm.Print_Area" localSheetId="0">mA!$A$1:$H$95</definedName>
    <definedName name="_xlnm.Print_Area" localSheetId="1">mB!$A$1:$H$96</definedName>
    <definedName name="_xlnm.Print_Area" localSheetId="2">mC!$A$1:$H$95</definedName>
    <definedName name="_xlnm.Print_Area" localSheetId="3">mD!$A$1:$H$51</definedName>
    <definedName name="_xlnm.Print_Titles" localSheetId="0">mA!$1:$1</definedName>
    <definedName name="_xlnm.Print_Titles" localSheetId="1">mB!$1:$1</definedName>
    <definedName name="_xlnm.Print_Titles" localSheetId="2">mC!$1:$1</definedName>
    <definedName name="_xlnm.Print_Titles" localSheetId="3">mD!$1:$1</definedName>
  </definedNames>
  <calcPr calcId="162913" calcMode="manual" concurrentCalc="0"/>
</workbook>
</file>

<file path=xl/calcChain.xml><?xml version="1.0" encoding="utf-8"?>
<calcChain xmlns="http://schemas.openxmlformats.org/spreadsheetml/2006/main">
  <c r="C3" i="6" l="1"/>
  <c r="D3" i="6"/>
  <c r="C4" i="6"/>
  <c r="D4" i="6"/>
  <c r="C5" i="6"/>
  <c r="D5" i="6"/>
  <c r="C6" i="6"/>
  <c r="D6" i="6"/>
  <c r="C7" i="6"/>
  <c r="D7" i="6"/>
  <c r="C8" i="6"/>
  <c r="D8" i="6"/>
  <c r="C9" i="6"/>
  <c r="D9" i="6"/>
  <c r="C10" i="6"/>
  <c r="D10" i="6"/>
  <c r="C11" i="6"/>
  <c r="D11" i="6"/>
  <c r="C12" i="6"/>
  <c r="D12" i="6"/>
  <c r="C13" i="6"/>
  <c r="D13" i="6"/>
  <c r="C14" i="6"/>
  <c r="D14" i="6"/>
  <c r="C15" i="6"/>
  <c r="D15" i="6"/>
  <c r="C16" i="6"/>
  <c r="D16" i="6"/>
  <c r="C17" i="6"/>
  <c r="D17" i="6"/>
  <c r="C18" i="6"/>
  <c r="D18" i="6"/>
  <c r="C19" i="6"/>
  <c r="D19" i="6"/>
  <c r="C20" i="6"/>
  <c r="D20" i="6"/>
  <c r="C21" i="6"/>
  <c r="D21" i="6"/>
  <c r="C22" i="6"/>
  <c r="D22" i="6"/>
  <c r="C23" i="6"/>
  <c r="D23" i="6"/>
  <c r="C24" i="6"/>
  <c r="D24" i="6"/>
  <c r="C25" i="6"/>
  <c r="D25" i="6"/>
  <c r="C26" i="6"/>
  <c r="D26" i="6"/>
  <c r="C27" i="6"/>
  <c r="D27" i="6"/>
  <c r="C28" i="6"/>
  <c r="D28" i="6"/>
  <c r="C29" i="6"/>
  <c r="D29" i="6"/>
  <c r="C30" i="6"/>
  <c r="D30" i="6"/>
  <c r="C31" i="6"/>
  <c r="D31" i="6"/>
  <c r="C32" i="6"/>
  <c r="D32" i="6"/>
  <c r="C33" i="6"/>
  <c r="D33" i="6"/>
  <c r="C34" i="6"/>
  <c r="D34" i="6"/>
  <c r="C35" i="6"/>
  <c r="D35" i="6"/>
  <c r="C36" i="6"/>
  <c r="D36" i="6"/>
  <c r="C37" i="6"/>
  <c r="D37" i="6"/>
  <c r="C38" i="6"/>
  <c r="D38" i="6"/>
  <c r="C39" i="6"/>
  <c r="D39" i="6"/>
  <c r="C40" i="6"/>
  <c r="D40" i="6"/>
  <c r="C41" i="6"/>
  <c r="D41" i="6"/>
  <c r="C42" i="6"/>
  <c r="D42" i="6"/>
  <c r="C44" i="6"/>
  <c r="D44" i="6"/>
  <c r="C45" i="6"/>
  <c r="D45" i="6"/>
  <c r="C46" i="6"/>
  <c r="D46" i="6"/>
  <c r="C47" i="6"/>
  <c r="D47" i="6"/>
  <c r="C48" i="6"/>
  <c r="D48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8" i="6"/>
  <c r="D58" i="6"/>
  <c r="C59" i="6"/>
  <c r="D59" i="6"/>
  <c r="C60" i="6"/>
  <c r="D60" i="6"/>
  <c r="C61" i="6"/>
  <c r="D61" i="6"/>
  <c r="C62" i="6"/>
  <c r="D62" i="6"/>
  <c r="C63" i="6"/>
  <c r="D63" i="6"/>
  <c r="C64" i="6"/>
  <c r="D64" i="6"/>
  <c r="C65" i="6"/>
  <c r="D65" i="6"/>
  <c r="C66" i="6"/>
  <c r="D66" i="6"/>
  <c r="C67" i="6"/>
  <c r="D67" i="6"/>
  <c r="C68" i="6"/>
  <c r="D68" i="6"/>
  <c r="C69" i="6"/>
  <c r="D69" i="6"/>
  <c r="C71" i="6"/>
  <c r="D71" i="6"/>
  <c r="C72" i="6"/>
  <c r="D72" i="6"/>
  <c r="C73" i="6"/>
  <c r="D73" i="6"/>
  <c r="C74" i="6"/>
  <c r="D74" i="6"/>
  <c r="C75" i="6"/>
  <c r="D75" i="6"/>
  <c r="C76" i="6"/>
  <c r="D76" i="6"/>
  <c r="C77" i="6"/>
  <c r="D77" i="6"/>
  <c r="C78" i="6"/>
  <c r="D78" i="6"/>
  <c r="C79" i="6"/>
  <c r="D79" i="6"/>
  <c r="C80" i="6"/>
  <c r="D80" i="6"/>
  <c r="C81" i="6"/>
  <c r="D81" i="6"/>
  <c r="C82" i="6"/>
  <c r="D82" i="6"/>
  <c r="C83" i="6"/>
  <c r="D83" i="6"/>
  <c r="C84" i="6"/>
  <c r="D84" i="6"/>
  <c r="C85" i="6"/>
  <c r="D85" i="6"/>
  <c r="C86" i="6"/>
  <c r="D86" i="6"/>
  <c r="C87" i="6"/>
  <c r="D87" i="6"/>
  <c r="C88" i="6"/>
  <c r="D88" i="6"/>
  <c r="C89" i="6"/>
  <c r="D89" i="6"/>
  <c r="C90" i="6"/>
  <c r="D90" i="6"/>
  <c r="C91" i="6"/>
  <c r="D91" i="6"/>
  <c r="C92" i="6"/>
  <c r="D92" i="6"/>
  <c r="C93" i="6"/>
  <c r="D93" i="6"/>
  <c r="C94" i="6"/>
  <c r="D94" i="6"/>
  <c r="C95" i="6"/>
  <c r="D95" i="6"/>
  <c r="C3" i="4"/>
  <c r="D3" i="4"/>
  <c r="C4" i="4"/>
  <c r="D4" i="4"/>
  <c r="C5" i="4"/>
  <c r="D5" i="4"/>
  <c r="C6" i="4"/>
  <c r="D6" i="4"/>
  <c r="C7" i="4"/>
  <c r="D7" i="4"/>
  <c r="C8" i="4"/>
  <c r="D8" i="4"/>
  <c r="C10" i="4"/>
  <c r="D10" i="4"/>
  <c r="C11" i="4"/>
  <c r="D11" i="4"/>
  <c r="C12" i="4"/>
  <c r="D12" i="4"/>
  <c r="C13" i="4"/>
  <c r="D13" i="4"/>
  <c r="C14" i="4"/>
  <c r="D14" i="4"/>
  <c r="C15" i="4"/>
  <c r="D15" i="4"/>
  <c r="C16" i="4"/>
  <c r="D16" i="4"/>
  <c r="C17" i="4"/>
  <c r="D17" i="4"/>
  <c r="C18" i="4"/>
  <c r="D18" i="4"/>
  <c r="C19" i="4"/>
  <c r="D19" i="4"/>
  <c r="C20" i="4"/>
  <c r="D20" i="4"/>
  <c r="C21" i="4"/>
  <c r="D21" i="4"/>
  <c r="C22" i="4"/>
  <c r="D22" i="4"/>
  <c r="C23" i="4"/>
  <c r="D23" i="4"/>
  <c r="C24" i="4"/>
  <c r="D24" i="4"/>
  <c r="C26" i="4"/>
  <c r="D26" i="4"/>
  <c r="C27" i="4"/>
  <c r="D27" i="4"/>
  <c r="C28" i="4"/>
  <c r="D28" i="4"/>
  <c r="C30" i="4"/>
  <c r="D30" i="4"/>
  <c r="C31" i="4"/>
  <c r="D31" i="4"/>
  <c r="C32" i="4"/>
  <c r="D32" i="4"/>
  <c r="C33" i="4"/>
  <c r="D33" i="4"/>
  <c r="C34" i="4"/>
  <c r="D34" i="4"/>
  <c r="C35" i="4"/>
  <c r="D35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40" i="2"/>
  <c r="D40" i="2"/>
  <c r="C41" i="2"/>
  <c r="D41" i="2"/>
  <c r="C42" i="2"/>
  <c r="D42" i="2"/>
  <c r="C43" i="2"/>
  <c r="D43" i="2"/>
  <c r="C44" i="2"/>
  <c r="D44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66" i="1"/>
  <c r="D66" i="1"/>
  <c r="C90" i="1"/>
  <c r="C89" i="1"/>
  <c r="C88" i="1"/>
  <c r="C87" i="1"/>
  <c r="C86" i="1"/>
  <c r="D90" i="1"/>
  <c r="D89" i="1"/>
  <c r="D88" i="1"/>
  <c r="D87" i="1"/>
  <c r="D86" i="1"/>
  <c r="D82" i="1"/>
  <c r="C82" i="1"/>
  <c r="D84" i="1"/>
  <c r="C84" i="1"/>
  <c r="D78" i="1"/>
  <c r="C78" i="1"/>
  <c r="C52" i="1"/>
  <c r="D92" i="1"/>
  <c r="C80" i="1"/>
  <c r="D72" i="1"/>
  <c r="D67" i="1"/>
  <c r="C63" i="1"/>
  <c r="D58" i="1"/>
  <c r="C55" i="1"/>
  <c r="C47" i="1"/>
  <c r="D44" i="1"/>
  <c r="C35" i="1"/>
  <c r="D32" i="1"/>
  <c r="C25" i="1"/>
  <c r="C20" i="1"/>
  <c r="D16" i="1"/>
  <c r="C10" i="1"/>
  <c r="C93" i="1"/>
  <c r="D85" i="1"/>
  <c r="C79" i="1"/>
  <c r="D75" i="1"/>
  <c r="D65" i="1"/>
  <c r="C57" i="1"/>
  <c r="D55" i="1"/>
  <c r="D48" i="1"/>
  <c r="C43" i="1"/>
  <c r="C38" i="1"/>
  <c r="D31" i="1"/>
  <c r="C28" i="1"/>
  <c r="D19" i="1"/>
  <c r="C18" i="1"/>
  <c r="D9" i="1"/>
  <c r="D95" i="1"/>
  <c r="C76" i="1"/>
  <c r="C72" i="1"/>
  <c r="D68" i="1"/>
  <c r="C61" i="1"/>
  <c r="D57" i="1"/>
  <c r="C54" i="1"/>
  <c r="C50" i="1"/>
  <c r="D42" i="1"/>
  <c r="C37" i="1"/>
  <c r="D29" i="1"/>
  <c r="D25" i="1"/>
  <c r="C21" i="1"/>
  <c r="D14" i="1"/>
  <c r="C9" i="1"/>
  <c r="C92" i="1"/>
  <c r="C81" i="1"/>
  <c r="D79" i="1"/>
  <c r="C69" i="1"/>
  <c r="D74" i="1"/>
  <c r="D64" i="1"/>
  <c r="C60" i="1"/>
  <c r="D54" i="1"/>
  <c r="D47" i="1"/>
  <c r="C41" i="1"/>
  <c r="D34" i="1"/>
  <c r="C31" i="1"/>
  <c r="C27" i="1"/>
  <c r="D22" i="1"/>
  <c r="C17" i="1"/>
  <c r="D12" i="1"/>
  <c r="C94" i="1"/>
  <c r="C71" i="1"/>
  <c r="C64" i="1"/>
  <c r="D59" i="1"/>
  <c r="C53" i="1"/>
  <c r="D49" i="1"/>
  <c r="C42" i="1"/>
  <c r="D35" i="1"/>
  <c r="C33" i="1"/>
  <c r="D24" i="1"/>
  <c r="C19" i="1"/>
  <c r="D17" i="1"/>
  <c r="C11" i="1"/>
  <c r="C91" i="1"/>
  <c r="C85" i="1"/>
  <c r="D76" i="1"/>
  <c r="C74" i="1"/>
  <c r="C67" i="1"/>
  <c r="D62" i="1"/>
  <c r="C56" i="1"/>
  <c r="D53" i="1"/>
  <c r="D46" i="1"/>
  <c r="D38" i="1"/>
  <c r="C40" i="1"/>
  <c r="C29" i="1"/>
  <c r="D27" i="1"/>
  <c r="D20" i="1"/>
  <c r="C15" i="1"/>
  <c r="D8" i="1"/>
  <c r="D94" i="1"/>
  <c r="D80" i="1"/>
  <c r="C73" i="1"/>
  <c r="D70" i="1"/>
  <c r="C65" i="1"/>
  <c r="D60" i="1"/>
  <c r="C49" i="1"/>
  <c r="D40" i="1"/>
  <c r="D37" i="1"/>
  <c r="C32" i="1"/>
  <c r="D26" i="1"/>
  <c r="C23" i="1"/>
  <c r="D18" i="1"/>
  <c r="C12" i="1"/>
  <c r="C95" i="1"/>
  <c r="C83" i="1"/>
  <c r="D77" i="1"/>
  <c r="C75" i="1"/>
  <c r="D69" i="1"/>
  <c r="C62" i="1"/>
  <c r="C59" i="1"/>
  <c r="D52" i="1"/>
  <c r="D50" i="1"/>
  <c r="C44" i="1"/>
  <c r="D36" i="1"/>
  <c r="C30" i="1"/>
  <c r="D28" i="1"/>
  <c r="C22" i="1"/>
  <c r="D15" i="1"/>
  <c r="D11" i="1"/>
  <c r="D91" i="1"/>
  <c r="D81" i="1"/>
  <c r="C77" i="1"/>
  <c r="D71" i="1"/>
  <c r="C70" i="1"/>
  <c r="D61" i="1"/>
  <c r="C58" i="1"/>
  <c r="D51" i="1"/>
  <c r="C46" i="1"/>
  <c r="D43" i="1"/>
  <c r="C34" i="1"/>
  <c r="D30" i="1"/>
  <c r="C24" i="1"/>
  <c r="D23" i="1"/>
  <c r="C14" i="1"/>
  <c r="D10" i="1"/>
  <c r="D93" i="1"/>
  <c r="D83" i="1"/>
  <c r="D73" i="1"/>
  <c r="C68" i="1"/>
  <c r="D63" i="1"/>
  <c r="D56" i="1"/>
  <c r="C51" i="1"/>
  <c r="C48" i="1"/>
  <c r="D41" i="1"/>
  <c r="C36" i="1"/>
  <c r="D33" i="1"/>
  <c r="C26" i="1"/>
  <c r="D21" i="1"/>
  <c r="C16" i="1"/>
  <c r="C8" i="1"/>
  <c r="D7" i="1"/>
  <c r="C7" i="1"/>
  <c r="D6" i="1"/>
  <c r="C6" i="1"/>
  <c r="D5" i="1"/>
  <c r="C5" i="1"/>
  <c r="D4" i="1"/>
  <c r="C4" i="1"/>
  <c r="D3" i="1"/>
  <c r="C3" i="1"/>
</calcChain>
</file>

<file path=xl/sharedStrings.xml><?xml version="1.0" encoding="utf-8"?>
<sst xmlns="http://schemas.openxmlformats.org/spreadsheetml/2006/main" count="700" uniqueCount="96">
  <si>
    <t>Tag</t>
  </si>
  <si>
    <t>Halle</t>
  </si>
  <si>
    <t>Zeit</t>
  </si>
  <si>
    <t>Hallen</t>
  </si>
  <si>
    <t>16./17. Sept.</t>
  </si>
  <si>
    <t>23./24. Sept.</t>
  </si>
  <si>
    <t>07./08. Okt.</t>
  </si>
  <si>
    <t>04./05. Nov.</t>
  </si>
  <si>
    <t>11./12. Nov.</t>
  </si>
  <si>
    <t>18./19. Nov.</t>
  </si>
  <si>
    <t>HT Norderstedt 1</t>
  </si>
  <si>
    <t>SG Hamburg-Nord 1</t>
  </si>
  <si>
    <t>21./22. April</t>
  </si>
  <si>
    <t>17./18. März</t>
  </si>
  <si>
    <t>Ersatz</t>
  </si>
  <si>
    <t>24./25. März</t>
  </si>
  <si>
    <t>09./10. Sept.</t>
  </si>
  <si>
    <t>SSZ</t>
  </si>
  <si>
    <t>24./25. Febr.</t>
  </si>
  <si>
    <t>17./18. Febr.</t>
  </si>
  <si>
    <t>Sa., 9. Dez.</t>
  </si>
  <si>
    <t>Kein Spielbetrieb, Frauen-WM</t>
  </si>
  <si>
    <t>02./03. Dez.</t>
  </si>
  <si>
    <t>Buxtehuder SV 1</t>
  </si>
  <si>
    <t>13./14. Jan.</t>
  </si>
  <si>
    <t>20./21. Jan.</t>
  </si>
  <si>
    <t>03./04. Febr.</t>
  </si>
  <si>
    <t>Buxtehude</t>
  </si>
  <si>
    <t>Tegelsbarg</t>
  </si>
  <si>
    <t>AMTV Hamburg 1</t>
  </si>
  <si>
    <t>Elmshorner HT 1</t>
  </si>
  <si>
    <t>Rellinger TV 1</t>
  </si>
  <si>
    <t>THB Hamburg 03 1</t>
  </si>
  <si>
    <t>TSV Ellerbek 1</t>
  </si>
  <si>
    <t>SCALA 1</t>
  </si>
  <si>
    <t>Handball SV HH 1</t>
  </si>
  <si>
    <t>Scharbeutzer Str.</t>
  </si>
  <si>
    <t>Elmshorn</t>
  </si>
  <si>
    <t>Volksbankarena</t>
  </si>
  <si>
    <t>Egenbüttel</t>
  </si>
  <si>
    <t>Ellerbek</t>
  </si>
  <si>
    <t>Alstertal</t>
  </si>
  <si>
    <t>Hoisbüttel</t>
  </si>
  <si>
    <t>14./15. Apr.</t>
  </si>
  <si>
    <t>07./08. April</t>
  </si>
  <si>
    <t>Ersatzspieltag</t>
  </si>
  <si>
    <t>30. Sept. /1. Okt.</t>
  </si>
  <si>
    <t>Sa., 16. Dez.</t>
  </si>
  <si>
    <t>27./28. Jan.</t>
  </si>
  <si>
    <t>Aumühle</t>
  </si>
  <si>
    <t>Sorbenstr.</t>
  </si>
  <si>
    <t>Steinhauerdamm</t>
  </si>
  <si>
    <t>Pinneberg</t>
  </si>
  <si>
    <t>Eckernförder Str./Thedestr.</t>
  </si>
  <si>
    <t>Bickbargen/Schenefeld</t>
  </si>
  <si>
    <t>Ahrensburg</t>
  </si>
  <si>
    <t>14./15. April</t>
  </si>
  <si>
    <t>03./04. März</t>
  </si>
  <si>
    <t>Kein Spielbetrieb, Kienbaum</t>
  </si>
  <si>
    <t>10./11. Febr.</t>
  </si>
  <si>
    <t>Sa., 27. Jan</t>
  </si>
  <si>
    <t>Kein Spielbetrieb, Länderpokal</t>
  </si>
  <si>
    <t>16. Dez.</t>
  </si>
  <si>
    <t>Sa., 25.No.</t>
  </si>
  <si>
    <t>Kein Spielbetrieb, Auswahltermin</t>
  </si>
  <si>
    <t>30. Sept. /    1. Okt.</t>
  </si>
  <si>
    <t>TH Eilbeck 1</t>
  </si>
  <si>
    <t>SG Altona 1</t>
  </si>
  <si>
    <t>HTS/BW96 Handball 1</t>
  </si>
  <si>
    <t>TuS AW 2</t>
  </si>
  <si>
    <t>HSV/Hamm 02 1</t>
  </si>
  <si>
    <t>HSG Pinnau 1</t>
  </si>
  <si>
    <t>Ahrensburger TSV 1</t>
  </si>
  <si>
    <t>TuS Esingen 1</t>
  </si>
  <si>
    <t>25./26. Nov.</t>
  </si>
  <si>
    <t>Ersatztermin</t>
  </si>
  <si>
    <t>Sa. 16. Dez.</t>
  </si>
  <si>
    <t>Sa. 09. Dez.</t>
  </si>
  <si>
    <t>30.9/1.10</t>
  </si>
  <si>
    <t>AMTV Hamburg</t>
  </si>
  <si>
    <t>HT Norderstedt</t>
  </si>
  <si>
    <t>TuS AW</t>
  </si>
  <si>
    <t>Handball SV HH</t>
  </si>
  <si>
    <t>Rellinger TV</t>
  </si>
  <si>
    <t>HSV/Hamm 02</t>
  </si>
  <si>
    <t>16./17. Sept</t>
  </si>
  <si>
    <t>TuS AuWo</t>
  </si>
  <si>
    <t>Esingen</t>
  </si>
  <si>
    <t>Süderelbe</t>
  </si>
  <si>
    <t>Volksdorf</t>
  </si>
  <si>
    <t>Buchholz</t>
  </si>
  <si>
    <t>Pinnau</t>
  </si>
  <si>
    <t>Walddörfer SV 1</t>
  </si>
  <si>
    <t>HL B08/RO</t>
  </si>
  <si>
    <t>TV Fischbek 1</t>
  </si>
  <si>
    <t>21./22. Apr.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</si>
</sst>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)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trike/>
      <sz val="10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4" xfId="2" applyFont="1" applyBorder="1" applyAlignment="1">
      <alignment horizontal="center" vertical="center"/>
    </xf>
    <xf numFmtId="164" fontId="3" fillId="0" borderId="6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/>
    </xf>
    <xf numFmtId="0" fontId="2" fillId="3" borderId="18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quotePrefix="1" applyFont="1" applyBorder="1" applyAlignment="1">
      <alignment horizontal="center" vertical="center"/>
    </xf>
    <xf numFmtId="0" fontId="2" fillId="0" borderId="9" xfId="2" quotePrefix="1" applyFont="1" applyBorder="1" applyAlignment="1">
      <alignment horizontal="left" vertical="center"/>
    </xf>
    <xf numFmtId="0" fontId="2" fillId="3" borderId="19" xfId="1" applyFont="1" applyFill="1" applyBorder="1" applyAlignment="1">
      <alignment vertical="center"/>
    </xf>
    <xf numFmtId="0" fontId="2" fillId="0" borderId="9" xfId="2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20" fontId="2" fillId="0" borderId="1" xfId="2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2" fillId="0" borderId="3" xfId="2" applyFont="1" applyBorder="1" applyAlignment="1">
      <alignment horizontal="center" vertical="center"/>
    </xf>
    <xf numFmtId="0" fontId="2" fillId="0" borderId="12" xfId="2" applyFont="1" applyBorder="1" applyAlignment="1">
      <alignment horizontal="left" vertical="center"/>
    </xf>
    <xf numFmtId="0" fontId="2" fillId="3" borderId="20" xfId="1" applyFont="1" applyFill="1" applyBorder="1" applyAlignment="1">
      <alignment vertical="center"/>
    </xf>
    <xf numFmtId="20" fontId="2" fillId="0" borderId="2" xfId="2" applyNumberFormat="1" applyFont="1" applyBorder="1" applyAlignment="1">
      <alignment horizontal="center" vertical="center"/>
    </xf>
    <xf numFmtId="20" fontId="2" fillId="0" borderId="1" xfId="2" quotePrefix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horizontal="center" vertical="center"/>
    </xf>
    <xf numFmtId="0" fontId="2" fillId="0" borderId="4" xfId="2" quotePrefix="1" applyFont="1" applyBorder="1" applyAlignment="1">
      <alignment horizontal="center" vertical="center"/>
    </xf>
    <xf numFmtId="0" fontId="2" fillId="0" borderId="21" xfId="2" quotePrefix="1" applyFont="1" applyBorder="1" applyAlignment="1">
      <alignment horizontal="left" vertical="center"/>
    </xf>
    <xf numFmtId="164" fontId="3" fillId="0" borderId="13" xfId="1" applyNumberFormat="1" applyFont="1" applyBorder="1" applyAlignment="1">
      <alignment vertical="center"/>
    </xf>
    <xf numFmtId="0" fontId="5" fillId="0" borderId="5" xfId="1" applyNumberFormat="1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4" xfId="2" applyFont="1" applyBorder="1" applyAlignment="1">
      <alignment horizontal="left" vertical="center"/>
    </xf>
    <xf numFmtId="0" fontId="2" fillId="2" borderId="15" xfId="1" applyFont="1" applyFill="1" applyBorder="1" applyAlignment="1">
      <alignment vertical="center"/>
    </xf>
    <xf numFmtId="164" fontId="3" fillId="2" borderId="16" xfId="1" applyNumberFormat="1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horizontal="left" vertical="center"/>
    </xf>
    <xf numFmtId="0" fontId="2" fillId="2" borderId="16" xfId="2" applyFont="1" applyFill="1" applyBorder="1" applyAlignment="1">
      <alignment horizontal="center" vertical="center"/>
    </xf>
    <xf numFmtId="20" fontId="2" fillId="0" borderId="3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0" fontId="2" fillId="0" borderId="5" xfId="2" applyNumberFormat="1" applyFont="1" applyBorder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" fillId="5" borderId="0" xfId="1" applyFont="1" applyFill="1" applyAlignment="1">
      <alignment vertical="center"/>
    </xf>
    <xf numFmtId="164" fontId="3" fillId="4" borderId="5" xfId="1" applyNumberFormat="1" applyFont="1" applyFill="1" applyBorder="1" applyAlignment="1">
      <alignment horizontal="center" vertical="center"/>
    </xf>
    <xf numFmtId="0" fontId="2" fillId="3" borderId="26" xfId="1" applyFont="1" applyFill="1" applyBorder="1" applyAlignment="1">
      <alignment vertical="center"/>
    </xf>
    <xf numFmtId="0" fontId="5" fillId="6" borderId="2" xfId="1" applyNumberFormat="1" applyFont="1" applyFill="1" applyBorder="1" applyAlignment="1">
      <alignment horizontal="left" vertical="center"/>
    </xf>
    <xf numFmtId="0" fontId="3" fillId="6" borderId="0" xfId="1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3" xfId="1" applyNumberFormat="1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center"/>
    </xf>
    <xf numFmtId="0" fontId="2" fillId="6" borderId="1" xfId="1" applyNumberFormat="1" applyFont="1" applyFill="1" applyBorder="1" applyAlignment="1">
      <alignment horizontal="left" vertical="center"/>
    </xf>
    <xf numFmtId="0" fontId="2" fillId="0" borderId="5" xfId="1" applyNumberFormat="1" applyFont="1" applyBorder="1" applyAlignment="1">
      <alignment horizontal="left" vertical="center"/>
    </xf>
    <xf numFmtId="164" fontId="3" fillId="4" borderId="2" xfId="1" applyNumberFormat="1" applyFont="1" applyFill="1" applyBorder="1" applyAlignment="1">
      <alignment horizontal="center" vertical="center"/>
    </xf>
    <xf numFmtId="0" fontId="2" fillId="2" borderId="16" xfId="1" applyNumberFormat="1" applyFont="1" applyFill="1" applyBorder="1" applyAlignment="1">
      <alignment horizontal="left" vertical="center"/>
    </xf>
    <xf numFmtId="0" fontId="2" fillId="0" borderId="30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2" borderId="23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64" fontId="3" fillId="5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vertical="center"/>
    </xf>
    <xf numFmtId="0" fontId="2" fillId="0" borderId="7" xfId="1" applyNumberFormat="1" applyFont="1" applyBorder="1" applyAlignment="1">
      <alignment horizontal="left" vertical="center"/>
    </xf>
    <xf numFmtId="165" fontId="2" fillId="0" borderId="0" xfId="1" applyNumberFormat="1" applyFont="1" applyBorder="1" applyAlignment="1">
      <alignment vertical="center"/>
    </xf>
    <xf numFmtId="0" fontId="2" fillId="0" borderId="9" xfId="1" applyNumberFormat="1" applyFont="1" applyBorder="1" applyAlignment="1">
      <alignment horizontal="left" vertical="center"/>
    </xf>
    <xf numFmtId="165" fontId="2" fillId="0" borderId="11" xfId="1" applyNumberFormat="1" applyFont="1" applyBorder="1" applyAlignment="1">
      <alignment vertical="center"/>
    </xf>
    <xf numFmtId="0" fontId="2" fillId="0" borderId="12" xfId="1" applyNumberFormat="1" applyFont="1" applyBorder="1" applyAlignment="1">
      <alignment horizontal="left" vertical="center"/>
    </xf>
    <xf numFmtId="165" fontId="3" fillId="2" borderId="2" xfId="1" applyNumberFormat="1" applyFont="1" applyFill="1" applyBorder="1" applyAlignment="1">
      <alignment horizontal="center" vertical="center"/>
    </xf>
    <xf numFmtId="165" fontId="3" fillId="0" borderId="5" xfId="1" applyNumberFormat="1" applyFont="1" applyBorder="1" applyAlignment="1">
      <alignment vertical="center"/>
    </xf>
    <xf numFmtId="0" fontId="2" fillId="0" borderId="14" xfId="1" applyNumberFormat="1" applyFont="1" applyBorder="1" applyAlignment="1">
      <alignment horizontal="left" vertical="center"/>
    </xf>
    <xf numFmtId="165" fontId="3" fillId="4" borderId="2" xfId="1" applyNumberFormat="1" applyFont="1" applyFill="1" applyBorder="1" applyAlignment="1">
      <alignment vertical="center"/>
    </xf>
    <xf numFmtId="165" fontId="2" fillId="7" borderId="0" xfId="1" applyNumberFormat="1" applyFont="1" applyFill="1" applyBorder="1" applyAlignment="1">
      <alignment vertical="center"/>
    </xf>
    <xf numFmtId="0" fontId="2" fillId="7" borderId="27" xfId="1" applyNumberFormat="1" applyFont="1" applyFill="1" applyBorder="1" applyAlignment="1">
      <alignment horizontal="left" vertical="center"/>
    </xf>
    <xf numFmtId="0" fontId="2" fillId="7" borderId="28" xfId="1" applyNumberFormat="1" applyFont="1" applyFill="1" applyBorder="1" applyAlignment="1">
      <alignment horizontal="left" vertical="center"/>
    </xf>
    <xf numFmtId="165" fontId="3" fillId="2" borderId="16" xfId="1" applyNumberFormat="1" applyFont="1" applyFill="1" applyBorder="1" applyAlignment="1">
      <alignment horizontal="center" vertical="center"/>
    </xf>
    <xf numFmtId="165" fontId="3" fillId="5" borderId="2" xfId="1" applyNumberFormat="1" applyFont="1" applyFill="1" applyBorder="1" applyAlignment="1">
      <alignment vertical="center"/>
    </xf>
    <xf numFmtId="0" fontId="2" fillId="7" borderId="8" xfId="1" applyFont="1" applyFill="1" applyBorder="1" applyAlignment="1">
      <alignment vertical="center"/>
    </xf>
    <xf numFmtId="0" fontId="2" fillId="8" borderId="0" xfId="0" applyFont="1" applyFill="1" applyAlignment="1">
      <alignment vertical="center"/>
    </xf>
  </cellXfs>
  <cellStyles count="3">
    <cellStyle name="Standard" xfId="0" builtinId="0"/>
    <cellStyle name="Standard_SCHL10 (2)" xfId="1"/>
    <cellStyle name="Standard_SCHL12 H+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D8" sqref="D8"/>
    </sheetView>
  </sheetViews>
  <sheetFormatPr baseColWidth="10" defaultColWidth="11.42578125" defaultRowHeight="12.75" x14ac:dyDescent="0.25"/>
  <cols>
    <col min="1" max="1" width="3.7109375" style="1" customWidth="1"/>
    <col min="2" max="2" width="12" style="52" customWidth="1"/>
    <col min="3" max="4" width="19.7109375" style="2" customWidth="1"/>
    <col min="5" max="5" width="4" style="52" customWidth="1"/>
    <col min="6" max="6" width="9.28515625" style="52" customWidth="1"/>
    <col min="7" max="7" width="11.7109375" style="2" customWidth="1"/>
    <col min="8" max="8" width="17" style="1" customWidth="1"/>
    <col min="9" max="9" width="7.7109375" style="1" customWidth="1"/>
    <col min="10" max="10" width="3" style="1" hidden="1" customWidth="1"/>
    <col min="11" max="11" width="17.85546875" style="1" hidden="1" customWidth="1"/>
    <col min="12" max="12" width="11.42578125" style="1" hidden="1" customWidth="1"/>
    <col min="13" max="13" width="16.7109375" style="1" hidden="1" customWidth="1"/>
    <col min="14" max="14" width="0" style="1" hidden="1" customWidth="1"/>
    <col min="15" max="16384" width="11.42578125" style="1"/>
  </cols>
  <sheetData>
    <row r="1" spans="1:14" ht="13.5" thickBot="1" x14ac:dyDescent="0.3">
      <c r="E1" s="3" t="s">
        <v>0</v>
      </c>
      <c r="F1" s="3" t="s">
        <v>2</v>
      </c>
      <c r="G1" s="3" t="s">
        <v>1</v>
      </c>
      <c r="M1" s="52" t="s">
        <v>3</v>
      </c>
    </row>
    <row r="2" spans="1:14" ht="21" customHeight="1" thickBot="1" x14ac:dyDescent="0.3">
      <c r="A2" s="37"/>
      <c r="B2" s="38" t="s">
        <v>16</v>
      </c>
      <c r="C2" s="60"/>
      <c r="D2" s="60"/>
      <c r="E2" s="40"/>
      <c r="F2" s="40"/>
      <c r="G2" s="44" t="s">
        <v>14</v>
      </c>
    </row>
    <row r="3" spans="1:14" ht="21" customHeight="1" x14ac:dyDescent="0.25">
      <c r="A3" s="4">
        <v>1</v>
      </c>
      <c r="B3" s="5" t="s">
        <v>4</v>
      </c>
      <c r="C3" s="56" t="str">
        <f>+$K$3</f>
        <v>Ahrensburger TSV 1</v>
      </c>
      <c r="D3" s="56" t="str">
        <f>+$K$4</f>
        <v>TV Fischbek 1</v>
      </c>
      <c r="E3" s="7"/>
      <c r="F3" s="7"/>
      <c r="G3" s="8"/>
      <c r="H3" s="9"/>
      <c r="J3" s="1">
        <v>1</v>
      </c>
      <c r="K3" s="91" t="s">
        <v>72</v>
      </c>
      <c r="M3" s="46" t="s">
        <v>28</v>
      </c>
      <c r="N3" s="46" t="s">
        <v>91</v>
      </c>
    </row>
    <row r="4" spans="1:14" ht="21" customHeight="1" x14ac:dyDescent="0.25">
      <c r="A4" s="11"/>
      <c r="B4" s="12"/>
      <c r="C4" s="54" t="str">
        <f>+$K$5</f>
        <v>HL B08/RO</v>
      </c>
      <c r="D4" s="54" t="str">
        <f>+$K$6</f>
        <v>Walddörfer SV 1</v>
      </c>
      <c r="E4" s="14"/>
      <c r="F4" s="15"/>
      <c r="G4" s="16"/>
      <c r="H4" s="17"/>
      <c r="J4" s="1">
        <v>2</v>
      </c>
      <c r="K4" s="91" t="s">
        <v>94</v>
      </c>
      <c r="M4" s="46" t="s">
        <v>90</v>
      </c>
      <c r="N4" s="46" t="s">
        <v>55</v>
      </c>
    </row>
    <row r="5" spans="1:14" ht="21" customHeight="1" x14ac:dyDescent="0.25">
      <c r="A5" s="11"/>
      <c r="B5" s="12"/>
      <c r="C5" s="54" t="str">
        <f>+$K$7</f>
        <v>Rellinger TV 1</v>
      </c>
      <c r="D5" s="54" t="str">
        <f>+$K$8</f>
        <v>HT Norderstedt 1</v>
      </c>
      <c r="E5" s="14"/>
      <c r="F5" s="14"/>
      <c r="G5" s="18"/>
      <c r="H5" s="17"/>
      <c r="J5" s="1">
        <v>3</v>
      </c>
      <c r="K5" s="91" t="s">
        <v>93</v>
      </c>
      <c r="M5" s="46" t="s">
        <v>89</v>
      </c>
      <c r="N5" s="46" t="s">
        <v>39</v>
      </c>
    </row>
    <row r="6" spans="1:14" ht="21" customHeight="1" x14ac:dyDescent="0.25">
      <c r="A6" s="11"/>
      <c r="B6" s="12"/>
      <c r="C6" s="55" t="str">
        <f>+$K$9</f>
        <v>TuS AuWo</v>
      </c>
      <c r="D6" s="54" t="str">
        <f>+$K$10</f>
        <v>SG Hamburg-Nord 1</v>
      </c>
      <c r="E6" s="14"/>
      <c r="F6" s="20"/>
      <c r="G6" s="18"/>
      <c r="H6" s="17"/>
      <c r="J6" s="1">
        <v>4</v>
      </c>
      <c r="K6" s="91" t="s">
        <v>92</v>
      </c>
      <c r="M6" s="46" t="s">
        <v>88</v>
      </c>
      <c r="N6" s="46" t="s">
        <v>87</v>
      </c>
    </row>
    <row r="7" spans="1:14" ht="21" customHeight="1" thickBot="1" x14ac:dyDescent="0.3">
      <c r="A7" s="21"/>
      <c r="B7" s="22"/>
      <c r="C7" s="53" t="str">
        <f>+$K$11</f>
        <v>TuS Esingen 1</v>
      </c>
      <c r="D7" s="53" t="str">
        <f>+$K$12</f>
        <v>HSG Pinnau 1</v>
      </c>
      <c r="E7" s="24"/>
      <c r="F7" s="24"/>
      <c r="G7" s="25"/>
      <c r="H7" s="26"/>
      <c r="J7" s="1">
        <v>5</v>
      </c>
      <c r="K7" s="91" t="s">
        <v>31</v>
      </c>
      <c r="M7" s="46" t="s">
        <v>17</v>
      </c>
      <c r="N7" s="46" t="s">
        <v>49</v>
      </c>
    </row>
    <row r="8" spans="1:14" ht="21" customHeight="1" x14ac:dyDescent="0.25">
      <c r="A8" s="4">
        <v>2</v>
      </c>
      <c r="B8" s="5" t="s">
        <v>5</v>
      </c>
      <c r="C8" s="56" t="str">
        <f>+$K$4</f>
        <v>TV Fischbek 1</v>
      </c>
      <c r="D8" s="56" t="str">
        <f>+$K$7</f>
        <v>Rellinger TV 1</v>
      </c>
      <c r="E8" s="7"/>
      <c r="F8" s="27"/>
      <c r="G8" s="8"/>
      <c r="H8" s="9"/>
      <c r="J8" s="1">
        <v>6</v>
      </c>
      <c r="K8" s="91" t="s">
        <v>10</v>
      </c>
      <c r="M8" s="46" t="s">
        <v>28</v>
      </c>
      <c r="N8" s="46" t="s">
        <v>91</v>
      </c>
    </row>
    <row r="9" spans="1:14" ht="21" customHeight="1" x14ac:dyDescent="0.25">
      <c r="A9" s="11"/>
      <c r="B9" s="12"/>
      <c r="C9" s="54" t="str">
        <f>+$K$10</f>
        <v>SG Hamburg-Nord 1</v>
      </c>
      <c r="D9" s="54" t="str">
        <f>+$K$11</f>
        <v>TuS Esingen 1</v>
      </c>
      <c r="E9" s="14"/>
      <c r="F9" s="28"/>
      <c r="G9" s="16"/>
      <c r="H9" s="17"/>
      <c r="J9" s="1">
        <v>7</v>
      </c>
      <c r="K9" s="91" t="s">
        <v>86</v>
      </c>
      <c r="M9" s="46" t="s">
        <v>90</v>
      </c>
      <c r="N9" s="46" t="s">
        <v>55</v>
      </c>
    </row>
    <row r="10" spans="1:14" ht="21" customHeight="1" x14ac:dyDescent="0.25">
      <c r="A10" s="11"/>
      <c r="B10" s="12"/>
      <c r="C10" s="54" t="str">
        <f>+$K$12</f>
        <v>HSG Pinnau 1</v>
      </c>
      <c r="D10" s="54" t="str">
        <f>+$K$3</f>
        <v>Ahrensburger TSV 1</v>
      </c>
      <c r="E10" s="14"/>
      <c r="F10" s="14"/>
      <c r="G10" s="18"/>
      <c r="H10" s="17"/>
      <c r="J10" s="1">
        <v>8</v>
      </c>
      <c r="K10" s="91" t="s">
        <v>11</v>
      </c>
      <c r="M10" s="46" t="s">
        <v>89</v>
      </c>
      <c r="N10" s="46" t="s">
        <v>39</v>
      </c>
    </row>
    <row r="11" spans="1:14" ht="21" customHeight="1" x14ac:dyDescent="0.25">
      <c r="A11" s="11"/>
      <c r="B11" s="12"/>
      <c r="C11" s="55" t="str">
        <f>+$K$8</f>
        <v>HT Norderstedt 1</v>
      </c>
      <c r="D11" s="54" t="str">
        <f>+$K$5</f>
        <v>HL B08/RO</v>
      </c>
      <c r="E11" s="14"/>
      <c r="F11" s="14"/>
      <c r="G11" s="18"/>
      <c r="H11" s="17"/>
      <c r="J11" s="1">
        <v>9</v>
      </c>
      <c r="K11" s="91" t="s">
        <v>73</v>
      </c>
      <c r="M11" s="46" t="s">
        <v>88</v>
      </c>
      <c r="N11" s="46" t="s">
        <v>87</v>
      </c>
    </row>
    <row r="12" spans="1:14" ht="21" customHeight="1" thickBot="1" x14ac:dyDescent="0.3">
      <c r="A12" s="21"/>
      <c r="B12" s="22"/>
      <c r="C12" s="53" t="str">
        <f>+$K$6</f>
        <v>Walddörfer SV 1</v>
      </c>
      <c r="D12" s="53" t="str">
        <f>+$K$9</f>
        <v>TuS AuWo</v>
      </c>
      <c r="E12" s="24"/>
      <c r="F12" s="24"/>
      <c r="G12" s="25"/>
      <c r="H12" s="26"/>
      <c r="J12" s="1">
        <v>10</v>
      </c>
      <c r="K12" s="91" t="s">
        <v>71</v>
      </c>
      <c r="M12" s="46" t="s">
        <v>17</v>
      </c>
      <c r="N12" s="46" t="s">
        <v>49</v>
      </c>
    </row>
    <row r="13" spans="1:14" ht="21" customHeight="1" x14ac:dyDescent="0.25">
      <c r="A13" s="29">
        <v>3</v>
      </c>
      <c r="B13" s="71" t="s">
        <v>65</v>
      </c>
      <c r="C13" s="56" t="str">
        <f>+$K$3</f>
        <v>Ahrensburger TSV 1</v>
      </c>
      <c r="D13" s="56" t="str">
        <f>+$K$10</f>
        <v>SG Hamburg-Nord 1</v>
      </c>
      <c r="E13" s="7"/>
      <c r="F13" s="7"/>
      <c r="G13" s="8"/>
      <c r="H13" s="9"/>
      <c r="M13" s="46" t="s">
        <v>28</v>
      </c>
      <c r="N13" s="46" t="s">
        <v>91</v>
      </c>
    </row>
    <row r="14" spans="1:14" ht="21" customHeight="1" x14ac:dyDescent="0.25">
      <c r="A14" s="11"/>
      <c r="B14" s="72"/>
      <c r="C14" s="54" t="str">
        <f>+$K$7</f>
        <v>Rellinger TV 1</v>
      </c>
      <c r="D14" s="54" t="str">
        <f>+$K$5</f>
        <v>HL B08/RO</v>
      </c>
      <c r="E14" s="31"/>
      <c r="F14" s="31"/>
      <c r="G14" s="32"/>
      <c r="H14" s="17"/>
      <c r="M14" s="46" t="s">
        <v>90</v>
      </c>
      <c r="N14" s="46" t="s">
        <v>55</v>
      </c>
    </row>
    <row r="15" spans="1:14" ht="21" customHeight="1" x14ac:dyDescent="0.25">
      <c r="A15" s="11"/>
      <c r="B15" s="12"/>
      <c r="C15" s="54" t="str">
        <f>+$K$4</f>
        <v>TV Fischbek 1</v>
      </c>
      <c r="D15" s="54" t="str">
        <f>+$K$12</f>
        <v>HSG Pinnau 1</v>
      </c>
      <c r="E15" s="14"/>
      <c r="F15" s="20"/>
      <c r="G15" s="18"/>
      <c r="H15" s="17"/>
      <c r="M15" s="46" t="s">
        <v>89</v>
      </c>
      <c r="N15" s="46" t="s">
        <v>39</v>
      </c>
    </row>
    <row r="16" spans="1:14" ht="21" customHeight="1" x14ac:dyDescent="0.25">
      <c r="A16" s="11"/>
      <c r="B16" s="12"/>
      <c r="C16" s="55" t="str">
        <f>+$K$9</f>
        <v>TuS AuWo</v>
      </c>
      <c r="D16" s="54" t="str">
        <f>+$K$8</f>
        <v>HT Norderstedt 1</v>
      </c>
      <c r="E16" s="14"/>
      <c r="F16" s="20"/>
      <c r="G16" s="18"/>
      <c r="H16" s="17"/>
      <c r="M16" s="46" t="s">
        <v>88</v>
      </c>
      <c r="N16" s="46" t="s">
        <v>87</v>
      </c>
    </row>
    <row r="17" spans="1:14" ht="21" customHeight="1" thickBot="1" x14ac:dyDescent="0.3">
      <c r="A17" s="21"/>
      <c r="B17" s="22"/>
      <c r="C17" s="53" t="str">
        <f>+$K$11</f>
        <v>TuS Esingen 1</v>
      </c>
      <c r="D17" s="53" t="str">
        <f>+$K$6</f>
        <v>Walddörfer SV 1</v>
      </c>
      <c r="E17" s="24"/>
      <c r="F17" s="24"/>
      <c r="G17" s="25"/>
      <c r="H17" s="26"/>
      <c r="M17" s="46" t="s">
        <v>17</v>
      </c>
      <c r="N17" s="46" t="s">
        <v>49</v>
      </c>
    </row>
    <row r="18" spans="1:14" ht="21" customHeight="1" x14ac:dyDescent="0.25">
      <c r="A18" s="33">
        <v>4</v>
      </c>
      <c r="B18" s="30" t="s">
        <v>6</v>
      </c>
      <c r="C18" s="58" t="str">
        <f>+$K$8</f>
        <v>HT Norderstedt 1</v>
      </c>
      <c r="D18" s="58" t="str">
        <f>+$K$11</f>
        <v>TuS Esingen 1</v>
      </c>
      <c r="E18" s="35"/>
      <c r="F18" s="35"/>
      <c r="G18" s="36"/>
      <c r="H18" s="9"/>
      <c r="M18" s="46" t="s">
        <v>28</v>
      </c>
      <c r="N18" s="46" t="s">
        <v>91</v>
      </c>
    </row>
    <row r="19" spans="1:14" ht="21" customHeight="1" x14ac:dyDescent="0.25">
      <c r="A19" s="11"/>
      <c r="B19" s="12"/>
      <c r="C19" s="54" t="str">
        <f>+$K$12</f>
        <v>HSG Pinnau 1</v>
      </c>
      <c r="D19" s="54" t="str">
        <f>+$K$7</f>
        <v>Rellinger TV 1</v>
      </c>
      <c r="E19" s="15"/>
      <c r="F19" s="15"/>
      <c r="G19" s="16"/>
      <c r="H19" s="17"/>
      <c r="M19" s="46" t="s">
        <v>90</v>
      </c>
      <c r="N19" s="46" t="s">
        <v>55</v>
      </c>
    </row>
    <row r="20" spans="1:14" ht="21" customHeight="1" x14ac:dyDescent="0.25">
      <c r="A20" s="11"/>
      <c r="B20" s="12"/>
      <c r="C20" s="54" t="str">
        <f>+$K$10</f>
        <v>SG Hamburg-Nord 1</v>
      </c>
      <c r="D20" s="54" t="str">
        <f>+$K$4</f>
        <v>TV Fischbek 1</v>
      </c>
      <c r="E20" s="14"/>
      <c r="F20" s="20"/>
      <c r="G20" s="18"/>
      <c r="H20" s="17"/>
      <c r="M20" s="46" t="s">
        <v>89</v>
      </c>
      <c r="N20" s="46" t="s">
        <v>39</v>
      </c>
    </row>
    <row r="21" spans="1:14" ht="21" customHeight="1" x14ac:dyDescent="0.25">
      <c r="A21" s="11"/>
      <c r="B21" s="12"/>
      <c r="C21" s="55" t="str">
        <f>+$K$5</f>
        <v>HL B08/RO</v>
      </c>
      <c r="D21" s="54" t="str">
        <f>+$K$9</f>
        <v>TuS AuWo</v>
      </c>
      <c r="E21" s="14"/>
      <c r="F21" s="14"/>
      <c r="G21" s="18"/>
      <c r="H21" s="17"/>
      <c r="M21" s="46" t="s">
        <v>88</v>
      </c>
      <c r="N21" s="46" t="s">
        <v>87</v>
      </c>
    </row>
    <row r="22" spans="1:14" ht="21" customHeight="1" thickBot="1" x14ac:dyDescent="0.3">
      <c r="A22" s="21"/>
      <c r="B22" s="22"/>
      <c r="C22" s="53" t="str">
        <f>+$K$6</f>
        <v>Walddörfer SV 1</v>
      </c>
      <c r="D22" s="53" t="str">
        <f>+$K$3</f>
        <v>Ahrensburger TSV 1</v>
      </c>
      <c r="E22" s="24"/>
      <c r="F22" s="24"/>
      <c r="G22" s="25"/>
      <c r="H22" s="26"/>
      <c r="M22" s="46" t="s">
        <v>17</v>
      </c>
      <c r="N22" s="46" t="s">
        <v>49</v>
      </c>
    </row>
    <row r="23" spans="1:14" ht="21" customHeight="1" x14ac:dyDescent="0.25">
      <c r="A23" s="33">
        <v>5</v>
      </c>
      <c r="B23" s="30" t="s">
        <v>7</v>
      </c>
      <c r="C23" s="58" t="str">
        <f>+$K$3</f>
        <v>Ahrensburger TSV 1</v>
      </c>
      <c r="D23" s="58" t="str">
        <f>+$K$8</f>
        <v>HT Norderstedt 1</v>
      </c>
      <c r="E23" s="35"/>
      <c r="F23" s="35"/>
      <c r="G23" s="36"/>
      <c r="H23" s="9"/>
      <c r="M23" s="46" t="s">
        <v>28</v>
      </c>
      <c r="N23" s="46" t="s">
        <v>91</v>
      </c>
    </row>
    <row r="24" spans="1:14" ht="21" customHeight="1" x14ac:dyDescent="0.25">
      <c r="A24" s="11"/>
      <c r="B24" s="12"/>
      <c r="C24" s="54" t="str">
        <f>+$K$12</f>
        <v>HSG Pinnau 1</v>
      </c>
      <c r="D24" s="54" t="str">
        <f>+$K$10</f>
        <v>SG Hamburg-Nord 1</v>
      </c>
      <c r="E24" s="15"/>
      <c r="F24" s="15"/>
      <c r="G24" s="16"/>
      <c r="H24" s="17"/>
      <c r="M24" s="46" t="s">
        <v>90</v>
      </c>
      <c r="N24" s="46" t="s">
        <v>55</v>
      </c>
    </row>
    <row r="25" spans="1:14" ht="21" customHeight="1" x14ac:dyDescent="0.25">
      <c r="A25" s="11"/>
      <c r="B25" s="12"/>
      <c r="C25" s="54" t="str">
        <f>+$K$4</f>
        <v>TV Fischbek 1</v>
      </c>
      <c r="D25" s="54" t="str">
        <f>+$K$6</f>
        <v>Walddörfer SV 1</v>
      </c>
      <c r="E25" s="14"/>
      <c r="F25" s="20"/>
      <c r="G25" s="18"/>
      <c r="H25" s="17"/>
      <c r="M25" s="46" t="s">
        <v>89</v>
      </c>
      <c r="N25" s="46" t="s">
        <v>39</v>
      </c>
    </row>
    <row r="26" spans="1:14" ht="21" customHeight="1" x14ac:dyDescent="0.25">
      <c r="A26" s="11"/>
      <c r="B26" s="12"/>
      <c r="C26" s="55" t="str">
        <f>+$K$9</f>
        <v>TuS AuWo</v>
      </c>
      <c r="D26" s="54" t="str">
        <f>+$K$7</f>
        <v>Rellinger TV 1</v>
      </c>
      <c r="E26" s="14"/>
      <c r="F26" s="20"/>
      <c r="G26" s="18"/>
      <c r="H26" s="17"/>
      <c r="M26" s="46" t="s">
        <v>88</v>
      </c>
      <c r="N26" s="46" t="s">
        <v>87</v>
      </c>
    </row>
    <row r="27" spans="1:14" ht="21" customHeight="1" thickBot="1" x14ac:dyDescent="0.3">
      <c r="A27" s="21"/>
      <c r="B27" s="22"/>
      <c r="C27" s="53" t="str">
        <f>+$K$11</f>
        <v>TuS Esingen 1</v>
      </c>
      <c r="D27" s="53" t="str">
        <f>+$K$5</f>
        <v>HL B08/RO</v>
      </c>
      <c r="E27" s="24"/>
      <c r="F27" s="24"/>
      <c r="G27" s="25"/>
      <c r="H27" s="26"/>
      <c r="M27" s="46" t="s">
        <v>17</v>
      </c>
      <c r="N27" s="46" t="s">
        <v>49</v>
      </c>
    </row>
    <row r="28" spans="1:14" ht="21" customHeight="1" x14ac:dyDescent="0.25">
      <c r="A28" s="4">
        <v>6</v>
      </c>
      <c r="B28" s="30" t="s">
        <v>8</v>
      </c>
      <c r="C28" s="56" t="str">
        <f>+$K$7</f>
        <v>Rellinger TV 1</v>
      </c>
      <c r="D28" s="56" t="str">
        <f>+$K$10</f>
        <v>SG Hamburg-Nord 1</v>
      </c>
      <c r="E28" s="7"/>
      <c r="F28" s="7"/>
      <c r="G28" s="8"/>
      <c r="H28" s="9"/>
      <c r="M28" s="46" t="s">
        <v>28</v>
      </c>
      <c r="N28" s="45" t="s">
        <v>91</v>
      </c>
    </row>
    <row r="29" spans="1:14" ht="21" customHeight="1" x14ac:dyDescent="0.25">
      <c r="A29" s="11"/>
      <c r="B29" s="12"/>
      <c r="C29" s="54" t="str">
        <f>+$K$5</f>
        <v>HL B08/RO</v>
      </c>
      <c r="D29" s="54" t="str">
        <f>+$K$3</f>
        <v>Ahrensburger TSV 1</v>
      </c>
      <c r="E29" s="14"/>
      <c r="F29" s="15"/>
      <c r="G29" s="16"/>
      <c r="H29" s="17"/>
      <c r="M29" s="46" t="s">
        <v>90</v>
      </c>
      <c r="N29" s="46" t="s">
        <v>55</v>
      </c>
    </row>
    <row r="30" spans="1:14" ht="21" customHeight="1" x14ac:dyDescent="0.25">
      <c r="A30" s="11"/>
      <c r="B30" s="12"/>
      <c r="C30" s="54" t="str">
        <f>+$K$9</f>
        <v>TuS AuWo</v>
      </c>
      <c r="D30" s="54" t="str">
        <f>+$K$11</f>
        <v>TuS Esingen 1</v>
      </c>
      <c r="E30" s="14"/>
      <c r="F30" s="20"/>
      <c r="G30" s="18"/>
      <c r="H30" s="17"/>
      <c r="M30" s="46" t="s">
        <v>89</v>
      </c>
      <c r="N30" s="46" t="s">
        <v>39</v>
      </c>
    </row>
    <row r="31" spans="1:14" ht="21" customHeight="1" x14ac:dyDescent="0.25">
      <c r="A31" s="11"/>
      <c r="B31" s="12"/>
      <c r="C31" s="55" t="str">
        <f>+$K$6</f>
        <v>Walddörfer SV 1</v>
      </c>
      <c r="D31" s="54" t="str">
        <f>+$K$12</f>
        <v>HSG Pinnau 1</v>
      </c>
      <c r="E31" s="14"/>
      <c r="F31" s="14"/>
      <c r="G31" s="18"/>
      <c r="H31" s="17"/>
      <c r="M31" s="46" t="s">
        <v>88</v>
      </c>
      <c r="N31" s="46" t="s">
        <v>87</v>
      </c>
    </row>
    <row r="32" spans="1:14" ht="21" customHeight="1" thickBot="1" x14ac:dyDescent="0.3">
      <c r="A32" s="21"/>
      <c r="B32" s="22"/>
      <c r="C32" s="53" t="str">
        <f>+$K$8</f>
        <v>HT Norderstedt 1</v>
      </c>
      <c r="D32" s="53" t="str">
        <f>+$K$4</f>
        <v>TV Fischbek 1</v>
      </c>
      <c r="E32" s="24"/>
      <c r="F32" s="24"/>
      <c r="G32" s="25"/>
      <c r="H32" s="26"/>
      <c r="M32" s="46" t="s">
        <v>17</v>
      </c>
      <c r="N32" s="46" t="s">
        <v>49</v>
      </c>
    </row>
    <row r="33" spans="1:14" ht="21" customHeight="1" x14ac:dyDescent="0.25">
      <c r="A33" s="4">
        <v>7</v>
      </c>
      <c r="B33" s="5" t="s">
        <v>9</v>
      </c>
      <c r="C33" s="56" t="str">
        <f>+$K$3</f>
        <v>Ahrensburger TSV 1</v>
      </c>
      <c r="D33" s="56" t="str">
        <f>+$K$9</f>
        <v>TuS AuWo</v>
      </c>
      <c r="E33" s="7"/>
      <c r="F33" s="7"/>
      <c r="G33" s="8"/>
      <c r="H33" s="9"/>
      <c r="M33" s="46" t="s">
        <v>28</v>
      </c>
      <c r="N33" s="46" t="s">
        <v>91</v>
      </c>
    </row>
    <row r="34" spans="1:14" ht="21" customHeight="1" x14ac:dyDescent="0.25">
      <c r="A34" s="11"/>
      <c r="B34" s="12"/>
      <c r="C34" s="54" t="str">
        <f>+$K$12</f>
        <v>HSG Pinnau 1</v>
      </c>
      <c r="D34" s="54" t="str">
        <f>+$K$8</f>
        <v>HT Norderstedt 1</v>
      </c>
      <c r="E34" s="15"/>
      <c r="F34" s="15"/>
      <c r="G34" s="16"/>
      <c r="H34" s="17"/>
      <c r="M34" s="46" t="s">
        <v>90</v>
      </c>
      <c r="N34" s="46" t="s">
        <v>55</v>
      </c>
    </row>
    <row r="35" spans="1:14" ht="21" customHeight="1" x14ac:dyDescent="0.25">
      <c r="A35" s="11"/>
      <c r="B35" s="12"/>
      <c r="C35" s="54" t="str">
        <f>+$K$4</f>
        <v>TV Fischbek 1</v>
      </c>
      <c r="D35" s="54" t="str">
        <f>+$K$5</f>
        <v>HL B08/RO</v>
      </c>
      <c r="E35" s="14"/>
      <c r="F35" s="20"/>
      <c r="G35" s="18"/>
      <c r="H35" s="17"/>
      <c r="M35" s="46" t="s">
        <v>89</v>
      </c>
      <c r="N35" s="46" t="s">
        <v>39</v>
      </c>
    </row>
    <row r="36" spans="1:14" ht="21" customHeight="1" x14ac:dyDescent="0.25">
      <c r="A36" s="11"/>
      <c r="B36" s="12"/>
      <c r="C36" s="55" t="str">
        <f>+$K$10</f>
        <v>SG Hamburg-Nord 1</v>
      </c>
      <c r="D36" s="54" t="str">
        <f>+$K$6</f>
        <v>Walddörfer SV 1</v>
      </c>
      <c r="E36" s="14"/>
      <c r="F36" s="20"/>
      <c r="G36" s="18"/>
      <c r="H36" s="17"/>
      <c r="M36" s="46" t="s">
        <v>88</v>
      </c>
      <c r="N36" s="46" t="s">
        <v>87</v>
      </c>
    </row>
    <row r="37" spans="1:14" ht="21" customHeight="1" thickBot="1" x14ac:dyDescent="0.3">
      <c r="A37" s="21"/>
      <c r="B37" s="22"/>
      <c r="C37" s="53" t="str">
        <f>+$K$11</f>
        <v>TuS Esingen 1</v>
      </c>
      <c r="D37" s="53" t="str">
        <f>+$K$7</f>
        <v>Rellinger TV 1</v>
      </c>
      <c r="E37" s="24"/>
      <c r="F37" s="24"/>
      <c r="G37" s="25"/>
      <c r="H37" s="26"/>
      <c r="M37" s="46" t="s">
        <v>17</v>
      </c>
      <c r="N37" s="46" t="s">
        <v>49</v>
      </c>
    </row>
    <row r="38" spans="1:14" ht="21" customHeight="1" x14ac:dyDescent="0.25">
      <c r="A38" s="4">
        <v>8</v>
      </c>
      <c r="B38" s="5" t="s">
        <v>74</v>
      </c>
      <c r="C38" s="56" t="str">
        <f>+$K$7</f>
        <v>Rellinger TV 1</v>
      </c>
      <c r="D38" s="56" t="str">
        <f>+$K$6</f>
        <v>Walddörfer SV 1</v>
      </c>
      <c r="E38" s="7"/>
      <c r="F38" s="7"/>
      <c r="G38" s="8"/>
      <c r="H38" s="9"/>
      <c r="M38" s="46" t="s">
        <v>28</v>
      </c>
      <c r="N38" s="46" t="s">
        <v>91</v>
      </c>
    </row>
    <row r="39" spans="1:14" ht="21" customHeight="1" x14ac:dyDescent="0.25">
      <c r="A39" s="11"/>
      <c r="B39" s="12"/>
      <c r="C39" s="54" t="str">
        <f>+$K$9</f>
        <v>TuS AuWo</v>
      </c>
      <c r="D39" s="54" t="str">
        <f>+$K$4</f>
        <v>TV Fischbek 1</v>
      </c>
      <c r="E39" s="15"/>
      <c r="F39" s="28"/>
      <c r="G39" s="16"/>
      <c r="H39" s="17"/>
      <c r="M39" s="46" t="s">
        <v>90</v>
      </c>
      <c r="N39" s="46" t="s">
        <v>55</v>
      </c>
    </row>
    <row r="40" spans="1:14" ht="21" customHeight="1" x14ac:dyDescent="0.25">
      <c r="A40" s="11"/>
      <c r="B40" s="12"/>
      <c r="C40" s="54" t="str">
        <f>+$K$8</f>
        <v>HT Norderstedt 1</v>
      </c>
      <c r="D40" s="54" t="str">
        <f>+$K$10</f>
        <v>SG Hamburg-Nord 1</v>
      </c>
      <c r="E40" s="14"/>
      <c r="F40" s="14"/>
      <c r="G40" s="18"/>
      <c r="H40" s="17"/>
      <c r="M40" s="46" t="s">
        <v>89</v>
      </c>
      <c r="N40" s="46" t="s">
        <v>39</v>
      </c>
    </row>
    <row r="41" spans="1:14" ht="21" customHeight="1" x14ac:dyDescent="0.25">
      <c r="A41" s="11"/>
      <c r="B41" s="12"/>
      <c r="C41" s="55" t="str">
        <f>+$K$11</f>
        <v>TuS Esingen 1</v>
      </c>
      <c r="D41" s="54" t="str">
        <f>+$K$3</f>
        <v>Ahrensburger TSV 1</v>
      </c>
      <c r="E41" s="14"/>
      <c r="F41" s="14"/>
      <c r="G41" s="18"/>
      <c r="H41" s="17"/>
      <c r="M41" s="46" t="s">
        <v>88</v>
      </c>
      <c r="N41" s="45" t="s">
        <v>87</v>
      </c>
    </row>
    <row r="42" spans="1:14" ht="21" customHeight="1" thickBot="1" x14ac:dyDescent="0.3">
      <c r="A42" s="21"/>
      <c r="B42" s="22"/>
      <c r="C42" s="53" t="str">
        <f>+$K$5</f>
        <v>HL B08/RO</v>
      </c>
      <c r="D42" s="53" t="str">
        <f>+$K$12</f>
        <v>HSG Pinnau 1</v>
      </c>
      <c r="E42" s="24"/>
      <c r="F42" s="24"/>
      <c r="G42" s="25"/>
      <c r="H42" s="26"/>
      <c r="M42" s="46" t="s">
        <v>17</v>
      </c>
      <c r="N42" s="46" t="s">
        <v>49</v>
      </c>
    </row>
    <row r="43" spans="1:14" ht="21" customHeight="1" thickBot="1" x14ac:dyDescent="0.3">
      <c r="A43" s="37"/>
      <c r="B43" s="38" t="s">
        <v>22</v>
      </c>
      <c r="C43" s="68" t="s">
        <v>21</v>
      </c>
      <c r="D43" s="69"/>
      <c r="E43" s="69"/>
      <c r="F43" s="69"/>
      <c r="G43" s="70"/>
    </row>
    <row r="44" spans="1:14" ht="21" customHeight="1" x14ac:dyDescent="0.25">
      <c r="A44" s="4">
        <v>9</v>
      </c>
      <c r="B44" s="47" t="s">
        <v>20</v>
      </c>
      <c r="C44" s="56" t="str">
        <f>+$K$3</f>
        <v>Ahrensburger TSV 1</v>
      </c>
      <c r="D44" s="56" t="str">
        <f>+$K$7</f>
        <v>Rellinger TV 1</v>
      </c>
      <c r="E44" s="7"/>
      <c r="F44" s="7"/>
      <c r="G44" s="8"/>
      <c r="H44" s="9"/>
      <c r="M44" s="46" t="s">
        <v>28</v>
      </c>
      <c r="N44" s="46" t="s">
        <v>91</v>
      </c>
    </row>
    <row r="45" spans="1:14" ht="21" customHeight="1" x14ac:dyDescent="0.25">
      <c r="A45" s="11"/>
      <c r="B45" s="12"/>
      <c r="C45" s="54" t="str">
        <f>+$K$12</f>
        <v>HSG Pinnau 1</v>
      </c>
      <c r="D45" s="54" t="str">
        <f>+$K$9</f>
        <v>TuS AuWo</v>
      </c>
      <c r="E45" s="15"/>
      <c r="F45" s="15"/>
      <c r="G45" s="16"/>
      <c r="H45" s="17"/>
      <c r="M45" s="46" t="s">
        <v>90</v>
      </c>
      <c r="N45" s="46" t="s">
        <v>55</v>
      </c>
    </row>
    <row r="46" spans="1:14" ht="21" customHeight="1" x14ac:dyDescent="0.25">
      <c r="A46" s="11"/>
      <c r="B46" s="12"/>
      <c r="C46" s="54" t="str">
        <f>+$K$4</f>
        <v>TV Fischbek 1</v>
      </c>
      <c r="D46" s="54" t="str">
        <f>+$K$11</f>
        <v>TuS Esingen 1</v>
      </c>
      <c r="E46" s="14"/>
      <c r="F46" s="20"/>
      <c r="G46" s="18"/>
      <c r="H46" s="17"/>
      <c r="M46" s="46" t="s">
        <v>89</v>
      </c>
      <c r="N46" s="45" t="s">
        <v>39</v>
      </c>
    </row>
    <row r="47" spans="1:14" ht="21" customHeight="1" x14ac:dyDescent="0.25">
      <c r="A47" s="11"/>
      <c r="B47" s="12"/>
      <c r="C47" s="55" t="str">
        <f>+$K$6</f>
        <v>Walddörfer SV 1</v>
      </c>
      <c r="D47" s="54" t="str">
        <f>+$K$8</f>
        <v>HT Norderstedt 1</v>
      </c>
      <c r="E47" s="14"/>
      <c r="F47" s="14"/>
      <c r="G47" s="18"/>
      <c r="H47" s="17"/>
      <c r="M47" s="46" t="s">
        <v>88</v>
      </c>
      <c r="N47" s="46" t="s">
        <v>87</v>
      </c>
    </row>
    <row r="48" spans="1:14" ht="21" customHeight="1" thickBot="1" x14ac:dyDescent="0.3">
      <c r="A48" s="21"/>
      <c r="B48" s="22"/>
      <c r="C48" s="53" t="str">
        <f>+$K$10</f>
        <v>SG Hamburg-Nord 1</v>
      </c>
      <c r="D48" s="53" t="str">
        <f>+$K$5</f>
        <v>HL B08/RO</v>
      </c>
      <c r="E48" s="24"/>
      <c r="F48" s="41"/>
      <c r="G48" s="25"/>
      <c r="H48" s="26"/>
      <c r="M48" s="45" t="s">
        <v>17</v>
      </c>
      <c r="N48" s="46" t="s">
        <v>49</v>
      </c>
    </row>
    <row r="49" spans="1:14" ht="21" customHeight="1" thickBot="1" x14ac:dyDescent="0.3">
      <c r="A49" s="37"/>
      <c r="B49" s="38" t="s">
        <v>62</v>
      </c>
      <c r="C49" s="68" t="s">
        <v>75</v>
      </c>
      <c r="D49" s="69"/>
      <c r="E49" s="69"/>
      <c r="F49" s="69"/>
      <c r="G49" s="70"/>
    </row>
    <row r="50" spans="1:14" ht="21" customHeight="1" x14ac:dyDescent="0.25">
      <c r="A50" s="33">
        <v>10</v>
      </c>
      <c r="B50" s="5" t="s">
        <v>24</v>
      </c>
      <c r="C50" s="58" t="str">
        <f>+$K$4</f>
        <v>TV Fischbek 1</v>
      </c>
      <c r="D50" s="58" t="str">
        <f>+$K$3</f>
        <v>Ahrensburger TSV 1</v>
      </c>
      <c r="E50" s="35"/>
      <c r="F50" s="43"/>
      <c r="G50" s="36"/>
      <c r="H50" s="9"/>
      <c r="M50" s="46" t="s">
        <v>28</v>
      </c>
      <c r="N50" s="46" t="s">
        <v>91</v>
      </c>
    </row>
    <row r="51" spans="1:14" ht="21" customHeight="1" x14ac:dyDescent="0.25">
      <c r="A51" s="11"/>
      <c r="B51" s="12"/>
      <c r="C51" s="54" t="str">
        <f>+$K$6</f>
        <v>Walddörfer SV 1</v>
      </c>
      <c r="D51" s="54" t="str">
        <f>+$K$5</f>
        <v>HL B08/RO</v>
      </c>
      <c r="E51" s="15"/>
      <c r="F51" s="15"/>
      <c r="G51" s="16"/>
      <c r="H51" s="17"/>
      <c r="M51" s="46" t="s">
        <v>90</v>
      </c>
      <c r="N51" s="46" t="s">
        <v>55</v>
      </c>
    </row>
    <row r="52" spans="1:14" ht="21" customHeight="1" x14ac:dyDescent="0.25">
      <c r="A52" s="11"/>
      <c r="B52" s="12"/>
      <c r="C52" s="54" t="str">
        <f>+$K$8</f>
        <v>HT Norderstedt 1</v>
      </c>
      <c r="D52" s="54" t="str">
        <f>+$K$7</f>
        <v>Rellinger TV 1</v>
      </c>
      <c r="E52" s="14"/>
      <c r="F52" s="14"/>
      <c r="G52" s="18"/>
      <c r="H52" s="17"/>
      <c r="M52" s="46" t="s">
        <v>89</v>
      </c>
      <c r="N52" s="46" t="s">
        <v>39</v>
      </c>
    </row>
    <row r="53" spans="1:14" ht="21" customHeight="1" x14ac:dyDescent="0.25">
      <c r="A53" s="11"/>
      <c r="B53" s="12"/>
      <c r="C53" s="55" t="str">
        <f>+$K$10</f>
        <v>SG Hamburg-Nord 1</v>
      </c>
      <c r="D53" s="54" t="str">
        <f>+$K$9</f>
        <v>TuS AuWo</v>
      </c>
      <c r="E53" s="14"/>
      <c r="F53" s="20"/>
      <c r="G53" s="18"/>
      <c r="H53" s="17"/>
      <c r="M53" s="46" t="s">
        <v>88</v>
      </c>
      <c r="N53" s="46" t="s">
        <v>87</v>
      </c>
    </row>
    <row r="54" spans="1:14" ht="21" customHeight="1" thickBot="1" x14ac:dyDescent="0.3">
      <c r="A54" s="21"/>
      <c r="B54" s="22"/>
      <c r="C54" s="53" t="str">
        <f>+$K$12</f>
        <v>HSG Pinnau 1</v>
      </c>
      <c r="D54" s="53" t="str">
        <f>+$K$11</f>
        <v>TuS Esingen 1</v>
      </c>
      <c r="E54" s="24"/>
      <c r="F54" s="24"/>
      <c r="G54" s="25"/>
      <c r="H54" s="26"/>
      <c r="M54" s="46" t="s">
        <v>17</v>
      </c>
      <c r="N54" s="45" t="s">
        <v>49</v>
      </c>
    </row>
    <row r="55" spans="1:14" ht="21" customHeight="1" x14ac:dyDescent="0.25">
      <c r="A55" s="4">
        <v>11</v>
      </c>
      <c r="B55" s="5" t="s">
        <v>25</v>
      </c>
      <c r="C55" s="56" t="str">
        <f>+$K$7</f>
        <v>Rellinger TV 1</v>
      </c>
      <c r="D55" s="56" t="str">
        <f>+$K$4</f>
        <v>TV Fischbek 1</v>
      </c>
      <c r="E55" s="7"/>
      <c r="F55" s="7"/>
      <c r="G55" s="8"/>
      <c r="H55" s="9"/>
      <c r="M55" s="46" t="s">
        <v>28</v>
      </c>
      <c r="N55" s="46" t="s">
        <v>91</v>
      </c>
    </row>
    <row r="56" spans="1:14" ht="21" customHeight="1" x14ac:dyDescent="0.25">
      <c r="A56" s="11"/>
      <c r="B56" s="12"/>
      <c r="C56" s="54" t="str">
        <f>+$K$11</f>
        <v>TuS Esingen 1</v>
      </c>
      <c r="D56" s="54" t="str">
        <f>+$K$10</f>
        <v>SG Hamburg-Nord 1</v>
      </c>
      <c r="E56" s="15"/>
      <c r="F56" s="15"/>
      <c r="G56" s="16"/>
      <c r="H56" s="17"/>
      <c r="M56" s="46" t="s">
        <v>90</v>
      </c>
      <c r="N56" s="46" t="s">
        <v>55</v>
      </c>
    </row>
    <row r="57" spans="1:14" ht="21" customHeight="1" x14ac:dyDescent="0.25">
      <c r="A57" s="11"/>
      <c r="B57" s="12"/>
      <c r="C57" s="54" t="str">
        <f>+$K$3</f>
        <v>Ahrensburger TSV 1</v>
      </c>
      <c r="D57" s="54" t="str">
        <f>+$K$12</f>
        <v>HSG Pinnau 1</v>
      </c>
      <c r="E57" s="14"/>
      <c r="F57" s="14"/>
      <c r="G57" s="18"/>
      <c r="H57" s="17"/>
      <c r="M57" s="46" t="s">
        <v>89</v>
      </c>
      <c r="N57" s="46" t="s">
        <v>39</v>
      </c>
    </row>
    <row r="58" spans="1:14" ht="21" customHeight="1" x14ac:dyDescent="0.25">
      <c r="A58" s="11"/>
      <c r="B58" s="12"/>
      <c r="C58" s="55" t="str">
        <f>+$K$5</f>
        <v>HL B08/RO</v>
      </c>
      <c r="D58" s="54" t="str">
        <f>+$K$8</f>
        <v>HT Norderstedt 1</v>
      </c>
      <c r="E58" s="14"/>
      <c r="F58" s="14"/>
      <c r="G58" s="18"/>
      <c r="H58" s="17"/>
      <c r="M58" s="46" t="s">
        <v>88</v>
      </c>
      <c r="N58" s="46" t="s">
        <v>87</v>
      </c>
    </row>
    <row r="59" spans="1:14" ht="21" customHeight="1" thickBot="1" x14ac:dyDescent="0.3">
      <c r="A59" s="21"/>
      <c r="B59" s="22"/>
      <c r="C59" s="53" t="str">
        <f>+$K$9</f>
        <v>TuS AuWo</v>
      </c>
      <c r="D59" s="53" t="str">
        <f>+$K$6</f>
        <v>Walddörfer SV 1</v>
      </c>
      <c r="E59" s="24"/>
      <c r="F59" s="41"/>
      <c r="G59" s="25"/>
      <c r="H59" s="26"/>
      <c r="M59" s="46" t="s">
        <v>17</v>
      </c>
      <c r="N59" s="46" t="s">
        <v>49</v>
      </c>
    </row>
    <row r="60" spans="1:14" ht="21" customHeight="1" x14ac:dyDescent="0.25">
      <c r="A60" s="4">
        <v>12</v>
      </c>
      <c r="B60" s="5" t="s">
        <v>48</v>
      </c>
      <c r="C60" s="56" t="str">
        <f>+$K$10</f>
        <v>SG Hamburg-Nord 1</v>
      </c>
      <c r="D60" s="56" t="str">
        <f>+$K$3</f>
        <v>Ahrensburger TSV 1</v>
      </c>
      <c r="E60" s="7"/>
      <c r="F60" s="27"/>
      <c r="G60" s="8"/>
      <c r="H60" s="9"/>
      <c r="M60" s="46" t="s">
        <v>28</v>
      </c>
      <c r="N60" s="46" t="s">
        <v>91</v>
      </c>
    </row>
    <row r="61" spans="1:14" ht="21" customHeight="1" x14ac:dyDescent="0.25">
      <c r="A61" s="11"/>
      <c r="B61" s="12"/>
      <c r="C61" s="54" t="str">
        <f>+$K$5</f>
        <v>HL B08/RO</v>
      </c>
      <c r="D61" s="54" t="str">
        <f>+$K$7</f>
        <v>Rellinger TV 1</v>
      </c>
      <c r="E61" s="15"/>
      <c r="F61" s="15"/>
      <c r="G61" s="16"/>
      <c r="H61" s="17"/>
      <c r="M61" s="46" t="s">
        <v>90</v>
      </c>
      <c r="N61" s="46" t="s">
        <v>55</v>
      </c>
    </row>
    <row r="62" spans="1:14" ht="21" customHeight="1" x14ac:dyDescent="0.25">
      <c r="A62" s="11"/>
      <c r="B62" s="12"/>
      <c r="C62" s="54" t="str">
        <f>+$K$12</f>
        <v>HSG Pinnau 1</v>
      </c>
      <c r="D62" s="54" t="str">
        <f>+$K$4</f>
        <v>TV Fischbek 1</v>
      </c>
      <c r="E62" s="14"/>
      <c r="F62" s="14"/>
      <c r="G62" s="18"/>
      <c r="H62" s="17"/>
      <c r="M62" s="46" t="s">
        <v>89</v>
      </c>
      <c r="N62" s="46" t="s">
        <v>39</v>
      </c>
    </row>
    <row r="63" spans="1:14" ht="21" customHeight="1" x14ac:dyDescent="0.25">
      <c r="A63" s="11"/>
      <c r="B63" s="12"/>
      <c r="C63" s="55" t="str">
        <f>+$K$8</f>
        <v>HT Norderstedt 1</v>
      </c>
      <c r="D63" s="54" t="str">
        <f>+$K$9</f>
        <v>TuS AuWo</v>
      </c>
      <c r="E63" s="14"/>
      <c r="F63" s="14"/>
      <c r="G63" s="18"/>
      <c r="H63" s="17"/>
      <c r="M63" s="46" t="s">
        <v>88</v>
      </c>
      <c r="N63" s="46" t="s">
        <v>87</v>
      </c>
    </row>
    <row r="64" spans="1:14" ht="21" customHeight="1" thickBot="1" x14ac:dyDescent="0.3">
      <c r="A64" s="21"/>
      <c r="B64" s="22"/>
      <c r="C64" s="53" t="str">
        <f>+$K$6</f>
        <v>Walddörfer SV 1</v>
      </c>
      <c r="D64" s="53" t="str">
        <f>+$K$11</f>
        <v>TuS Esingen 1</v>
      </c>
      <c r="E64" s="24"/>
      <c r="F64" s="24"/>
      <c r="G64" s="25"/>
      <c r="H64" s="26"/>
      <c r="M64" s="46" t="s">
        <v>17</v>
      </c>
      <c r="N64" s="46" t="s">
        <v>49</v>
      </c>
    </row>
    <row r="65" spans="1:14" ht="21" customHeight="1" x14ac:dyDescent="0.25">
      <c r="A65" s="4">
        <v>13</v>
      </c>
      <c r="B65" s="5" t="s">
        <v>26</v>
      </c>
      <c r="C65" s="56" t="str">
        <f>+$K$11</f>
        <v>TuS Esingen 1</v>
      </c>
      <c r="D65" s="56" t="str">
        <f>+$K$8</f>
        <v>HT Norderstedt 1</v>
      </c>
      <c r="E65" s="7"/>
      <c r="F65" s="7"/>
      <c r="G65" s="8"/>
      <c r="H65" s="9"/>
      <c r="M65" s="46" t="s">
        <v>28</v>
      </c>
      <c r="N65" s="46" t="s">
        <v>91</v>
      </c>
    </row>
    <row r="66" spans="1:14" ht="21" customHeight="1" x14ac:dyDescent="0.25">
      <c r="A66" s="11"/>
      <c r="B66" s="12"/>
      <c r="C66" s="54" t="str">
        <f>+$K$7</f>
        <v>Rellinger TV 1</v>
      </c>
      <c r="D66" s="54" t="str">
        <f>+$K$12</f>
        <v>HSG Pinnau 1</v>
      </c>
      <c r="E66" s="15"/>
      <c r="F66" s="15"/>
      <c r="G66" s="16"/>
      <c r="H66" s="17"/>
      <c r="M66" s="46" t="s">
        <v>90</v>
      </c>
      <c r="N66" s="46" t="s">
        <v>55</v>
      </c>
    </row>
    <row r="67" spans="1:14" ht="21" customHeight="1" x14ac:dyDescent="0.25">
      <c r="A67" s="11"/>
      <c r="B67" s="12"/>
      <c r="C67" s="54" t="str">
        <f>+$K$4</f>
        <v>TV Fischbek 1</v>
      </c>
      <c r="D67" s="54" t="str">
        <f>+$K$10</f>
        <v>SG Hamburg-Nord 1</v>
      </c>
      <c r="E67" s="14"/>
      <c r="F67" s="20"/>
      <c r="G67" s="18"/>
      <c r="H67" s="17"/>
      <c r="M67" s="46" t="s">
        <v>89</v>
      </c>
      <c r="N67" s="46" t="s">
        <v>39</v>
      </c>
    </row>
    <row r="68" spans="1:14" ht="21" customHeight="1" x14ac:dyDescent="0.25">
      <c r="A68" s="11"/>
      <c r="B68" s="12"/>
      <c r="C68" s="55" t="str">
        <f>+$K$9</f>
        <v>TuS AuWo</v>
      </c>
      <c r="D68" s="54" t="str">
        <f>+$K$5</f>
        <v>HL B08/RO</v>
      </c>
      <c r="E68" s="14"/>
      <c r="F68" s="20"/>
      <c r="G68" s="18"/>
      <c r="H68" s="17"/>
      <c r="M68" s="46" t="s">
        <v>88</v>
      </c>
      <c r="N68" s="46" t="s">
        <v>87</v>
      </c>
    </row>
    <row r="69" spans="1:14" ht="21" customHeight="1" thickBot="1" x14ac:dyDescent="0.3">
      <c r="A69" s="21"/>
      <c r="B69" s="22"/>
      <c r="C69" s="53" t="str">
        <f>+$K$3</f>
        <v>Ahrensburger TSV 1</v>
      </c>
      <c r="D69" s="53" t="str">
        <f>+$K$6</f>
        <v>Walddörfer SV 1</v>
      </c>
      <c r="E69" s="24"/>
      <c r="F69" s="24"/>
      <c r="G69" s="25"/>
      <c r="H69" s="26"/>
      <c r="M69" s="46" t="s">
        <v>17</v>
      </c>
      <c r="N69" s="46" t="s">
        <v>49</v>
      </c>
    </row>
    <row r="70" spans="1:14" ht="21" customHeight="1" thickBot="1" x14ac:dyDescent="0.3">
      <c r="A70" s="37"/>
      <c r="B70" s="38" t="s">
        <v>59</v>
      </c>
      <c r="C70" s="68" t="s">
        <v>75</v>
      </c>
      <c r="D70" s="69"/>
      <c r="E70" s="69"/>
      <c r="F70" s="69"/>
      <c r="G70" s="70"/>
    </row>
    <row r="71" spans="1:14" ht="21" customHeight="1" x14ac:dyDescent="0.25">
      <c r="A71" s="4">
        <v>14</v>
      </c>
      <c r="B71" s="5" t="s">
        <v>19</v>
      </c>
      <c r="C71" s="56" t="str">
        <f>+$K$8</f>
        <v>HT Norderstedt 1</v>
      </c>
      <c r="D71" s="56" t="str">
        <f>+$K$3</f>
        <v>Ahrensburger TSV 1</v>
      </c>
      <c r="E71" s="7"/>
      <c r="F71" s="7"/>
      <c r="G71" s="8"/>
      <c r="H71" s="9"/>
      <c r="M71" s="46" t="s">
        <v>28</v>
      </c>
      <c r="N71" s="46" t="s">
        <v>91</v>
      </c>
    </row>
    <row r="72" spans="1:14" ht="21" customHeight="1" x14ac:dyDescent="0.25">
      <c r="A72" s="11"/>
      <c r="B72" s="12"/>
      <c r="C72" s="54" t="str">
        <f>+$K$10</f>
        <v>SG Hamburg-Nord 1</v>
      </c>
      <c r="D72" s="54" t="str">
        <f>+$K$12</f>
        <v>HSG Pinnau 1</v>
      </c>
      <c r="E72" s="15"/>
      <c r="F72" s="28"/>
      <c r="G72" s="16"/>
      <c r="H72" s="17"/>
      <c r="M72" s="46" t="s">
        <v>90</v>
      </c>
      <c r="N72" s="46" t="s">
        <v>55</v>
      </c>
    </row>
    <row r="73" spans="1:14" ht="21" customHeight="1" x14ac:dyDescent="0.25">
      <c r="A73" s="11"/>
      <c r="B73" s="12"/>
      <c r="C73" s="54" t="str">
        <f>+$K$6</f>
        <v>Walddörfer SV 1</v>
      </c>
      <c r="D73" s="54" t="str">
        <f>+$K$4</f>
        <v>TV Fischbek 1</v>
      </c>
      <c r="E73" s="14"/>
      <c r="F73" s="14"/>
      <c r="G73" s="18"/>
      <c r="H73" s="17"/>
      <c r="M73" s="46" t="s">
        <v>89</v>
      </c>
      <c r="N73" s="46" t="s">
        <v>39</v>
      </c>
    </row>
    <row r="74" spans="1:14" ht="21" customHeight="1" x14ac:dyDescent="0.25">
      <c r="A74" s="11"/>
      <c r="B74" s="12"/>
      <c r="C74" s="55" t="str">
        <f>+$K$7</f>
        <v>Rellinger TV 1</v>
      </c>
      <c r="D74" s="54" t="str">
        <f>+$K$9</f>
        <v>TuS AuWo</v>
      </c>
      <c r="E74" s="14"/>
      <c r="F74" s="14"/>
      <c r="G74" s="18"/>
      <c r="H74" s="17"/>
      <c r="M74" s="46" t="s">
        <v>88</v>
      </c>
      <c r="N74" s="46" t="s">
        <v>87</v>
      </c>
    </row>
    <row r="75" spans="1:14" ht="21" customHeight="1" thickBot="1" x14ac:dyDescent="0.3">
      <c r="A75" s="21"/>
      <c r="B75" s="22"/>
      <c r="C75" s="53" t="str">
        <f>+$K$5</f>
        <v>HL B08/RO</v>
      </c>
      <c r="D75" s="53" t="str">
        <f>+$K$11</f>
        <v>TuS Esingen 1</v>
      </c>
      <c r="E75" s="24"/>
      <c r="F75" s="24"/>
      <c r="G75" s="25"/>
      <c r="H75" s="26"/>
      <c r="M75" s="46" t="s">
        <v>17</v>
      </c>
      <c r="N75" s="46" t="s">
        <v>49</v>
      </c>
    </row>
    <row r="76" spans="1:14" ht="21" customHeight="1" x14ac:dyDescent="0.25">
      <c r="A76" s="4">
        <v>15</v>
      </c>
      <c r="B76" s="5" t="s">
        <v>18</v>
      </c>
      <c r="C76" s="56" t="str">
        <f>+$K$10</f>
        <v>SG Hamburg-Nord 1</v>
      </c>
      <c r="D76" s="56" t="str">
        <f>+$K$7</f>
        <v>Rellinger TV 1</v>
      </c>
      <c r="E76" s="7"/>
      <c r="F76" s="27"/>
      <c r="G76" s="8"/>
      <c r="H76" s="9"/>
      <c r="M76" s="46" t="s">
        <v>28</v>
      </c>
      <c r="N76" s="46" t="s">
        <v>91</v>
      </c>
    </row>
    <row r="77" spans="1:14" ht="21" customHeight="1" x14ac:dyDescent="0.25">
      <c r="A77" s="11"/>
      <c r="B77" s="12"/>
      <c r="C77" s="54" t="str">
        <f>+$K$3</f>
        <v>Ahrensburger TSV 1</v>
      </c>
      <c r="D77" s="54" t="str">
        <f>+$K$5</f>
        <v>HL B08/RO</v>
      </c>
      <c r="E77" s="14"/>
      <c r="F77" s="15"/>
      <c r="G77" s="16"/>
      <c r="H77" s="17"/>
      <c r="M77" s="46" t="s">
        <v>90</v>
      </c>
      <c r="N77" s="46" t="s">
        <v>55</v>
      </c>
    </row>
    <row r="78" spans="1:14" ht="21" customHeight="1" x14ac:dyDescent="0.25">
      <c r="A78" s="11"/>
      <c r="B78" s="12"/>
      <c r="C78" s="54" t="str">
        <f>+$K$4</f>
        <v>TV Fischbek 1</v>
      </c>
      <c r="D78" s="54" t="str">
        <f>+$K$8</f>
        <v>HT Norderstedt 1</v>
      </c>
      <c r="E78" s="14"/>
      <c r="F78" s="20"/>
      <c r="G78" s="18"/>
      <c r="H78" s="17"/>
      <c r="M78" s="46" t="s">
        <v>89</v>
      </c>
      <c r="N78" s="46" t="s">
        <v>39</v>
      </c>
    </row>
    <row r="79" spans="1:14" ht="21" customHeight="1" x14ac:dyDescent="0.25">
      <c r="A79" s="11"/>
      <c r="B79" s="67"/>
      <c r="C79" s="58" t="str">
        <f>+$K$11</f>
        <v>TuS Esingen 1</v>
      </c>
      <c r="D79" s="58" t="str">
        <f>+$K$9</f>
        <v>TuS AuWo</v>
      </c>
      <c r="E79" s="35"/>
      <c r="F79" s="35"/>
      <c r="G79" s="36"/>
      <c r="H79" s="17"/>
      <c r="M79" s="46" t="s">
        <v>88</v>
      </c>
      <c r="N79" s="46" t="s">
        <v>87</v>
      </c>
    </row>
    <row r="80" spans="1:14" ht="21" customHeight="1" thickBot="1" x14ac:dyDescent="0.3">
      <c r="A80" s="11"/>
      <c r="B80" s="66"/>
      <c r="C80" s="55" t="str">
        <f>+$K$12</f>
        <v>HSG Pinnau 1</v>
      </c>
      <c r="D80" s="54" t="str">
        <f>+$K$6</f>
        <v>Walddörfer SV 1</v>
      </c>
      <c r="E80" s="14"/>
      <c r="F80" s="14"/>
      <c r="G80" s="18"/>
      <c r="H80" s="26"/>
      <c r="M80" s="46" t="s">
        <v>17</v>
      </c>
      <c r="N80" s="46" t="s">
        <v>49</v>
      </c>
    </row>
    <row r="81" spans="1:14" ht="21" customHeight="1" x14ac:dyDescent="0.25">
      <c r="A81" s="4">
        <v>16</v>
      </c>
      <c r="B81" s="5" t="s">
        <v>13</v>
      </c>
      <c r="C81" s="56" t="str">
        <f>+$K$9</f>
        <v>TuS AuWo</v>
      </c>
      <c r="D81" s="56" t="str">
        <f>+$K$3</f>
        <v>Ahrensburger TSV 1</v>
      </c>
      <c r="E81" s="7"/>
      <c r="F81" s="27"/>
      <c r="G81" s="8"/>
      <c r="H81" s="9"/>
      <c r="M81" s="46" t="s">
        <v>28</v>
      </c>
      <c r="N81" s="46" t="s">
        <v>91</v>
      </c>
    </row>
    <row r="82" spans="1:14" ht="21" customHeight="1" x14ac:dyDescent="0.25">
      <c r="A82" s="11"/>
      <c r="B82" s="65" t="s">
        <v>43</v>
      </c>
      <c r="C82" s="57" t="str">
        <f>+$K$6</f>
        <v>Walddörfer SV 1</v>
      </c>
      <c r="D82" s="57" t="str">
        <f>+$K$10</f>
        <v>SG Hamburg-Nord 1</v>
      </c>
      <c r="E82" s="15"/>
      <c r="F82" s="15"/>
      <c r="G82" s="16"/>
      <c r="H82" s="17"/>
      <c r="M82" s="46" t="s">
        <v>90</v>
      </c>
      <c r="N82" s="46" t="s">
        <v>55</v>
      </c>
    </row>
    <row r="83" spans="1:14" ht="21" customHeight="1" x14ac:dyDescent="0.25">
      <c r="A83" s="11"/>
      <c r="B83" s="65"/>
      <c r="C83" s="57" t="str">
        <f>+$K$5</f>
        <v>HL B08/RO</v>
      </c>
      <c r="D83" s="57" t="str">
        <f>+$K$4</f>
        <v>TV Fischbek 1</v>
      </c>
      <c r="E83" s="14"/>
      <c r="F83" s="14"/>
      <c r="G83" s="18"/>
      <c r="H83" s="17"/>
      <c r="M83" s="46" t="s">
        <v>89</v>
      </c>
      <c r="N83" s="46" t="s">
        <v>39</v>
      </c>
    </row>
    <row r="84" spans="1:14" ht="21" customHeight="1" x14ac:dyDescent="0.25">
      <c r="A84" s="11"/>
      <c r="B84" s="12"/>
      <c r="C84" s="54" t="str">
        <f>+$K$8</f>
        <v>HT Norderstedt 1</v>
      </c>
      <c r="D84" s="54" t="str">
        <f>+$K$12</f>
        <v>HSG Pinnau 1</v>
      </c>
      <c r="E84" s="14"/>
      <c r="F84" s="14"/>
      <c r="G84" s="18"/>
      <c r="H84" s="17"/>
      <c r="M84" s="46" t="s">
        <v>88</v>
      </c>
      <c r="N84" s="46" t="s">
        <v>87</v>
      </c>
    </row>
    <row r="85" spans="1:14" ht="21" customHeight="1" thickBot="1" x14ac:dyDescent="0.3">
      <c r="A85" s="21"/>
      <c r="B85" s="64"/>
      <c r="C85" s="53" t="str">
        <f>+$K$7</f>
        <v>Rellinger TV 1</v>
      </c>
      <c r="D85" s="53" t="str">
        <f>+$K$11</f>
        <v>TuS Esingen 1</v>
      </c>
      <c r="E85" s="24"/>
      <c r="F85" s="24"/>
      <c r="G85" s="25"/>
      <c r="H85" s="26"/>
      <c r="M85" s="46" t="s">
        <v>17</v>
      </c>
      <c r="N85" s="46" t="s">
        <v>49</v>
      </c>
    </row>
    <row r="86" spans="1:14" ht="21" customHeight="1" x14ac:dyDescent="0.25">
      <c r="A86" s="4">
        <v>17</v>
      </c>
      <c r="B86" s="5" t="s">
        <v>15</v>
      </c>
      <c r="C86" s="56" t="str">
        <f>+$K$6</f>
        <v>Walddörfer SV 1</v>
      </c>
      <c r="D86" s="56" t="str">
        <f>+$K$7</f>
        <v>Rellinger TV 1</v>
      </c>
      <c r="E86" s="7"/>
      <c r="F86" s="7"/>
      <c r="G86" s="8"/>
      <c r="H86" s="9"/>
      <c r="M86" s="46" t="s">
        <v>28</v>
      </c>
      <c r="N86" s="46" t="s">
        <v>91</v>
      </c>
    </row>
    <row r="87" spans="1:14" ht="21" customHeight="1" x14ac:dyDescent="0.25">
      <c r="A87" s="11"/>
      <c r="B87" s="12"/>
      <c r="C87" s="54" t="str">
        <f>+$K$4</f>
        <v>TV Fischbek 1</v>
      </c>
      <c r="D87" s="54" t="str">
        <f>+$K$9</f>
        <v>TuS AuWo</v>
      </c>
      <c r="E87" s="15"/>
      <c r="F87" s="28"/>
      <c r="G87" s="16"/>
      <c r="H87" s="17"/>
      <c r="M87" s="46" t="s">
        <v>90</v>
      </c>
      <c r="N87" s="46" t="s">
        <v>55</v>
      </c>
    </row>
    <row r="88" spans="1:14" ht="21" customHeight="1" x14ac:dyDescent="0.25">
      <c r="A88" s="11"/>
      <c r="B88" s="12"/>
      <c r="C88" s="54" t="str">
        <f>+$K$10</f>
        <v>SG Hamburg-Nord 1</v>
      </c>
      <c r="D88" s="54" t="str">
        <f>+$K$8</f>
        <v>HT Norderstedt 1</v>
      </c>
      <c r="E88" s="14"/>
      <c r="F88" s="14"/>
      <c r="G88" s="18"/>
      <c r="H88" s="17"/>
      <c r="M88" s="46" t="s">
        <v>89</v>
      </c>
      <c r="N88" s="46" t="s">
        <v>39</v>
      </c>
    </row>
    <row r="89" spans="1:14" ht="21" customHeight="1" x14ac:dyDescent="0.25">
      <c r="A89" s="11"/>
      <c r="B89" s="12"/>
      <c r="C89" s="55" t="str">
        <f>+$K$3</f>
        <v>Ahrensburger TSV 1</v>
      </c>
      <c r="D89" s="54" t="str">
        <f>+$K$11</f>
        <v>TuS Esingen 1</v>
      </c>
      <c r="E89" s="14"/>
      <c r="F89" s="14"/>
      <c r="G89" s="18"/>
      <c r="H89" s="17"/>
      <c r="M89" s="46" t="s">
        <v>88</v>
      </c>
      <c r="N89" s="46" t="s">
        <v>87</v>
      </c>
    </row>
    <row r="90" spans="1:14" ht="21" customHeight="1" thickBot="1" x14ac:dyDescent="0.3">
      <c r="A90" s="21"/>
      <c r="B90" s="22"/>
      <c r="C90" s="53" t="str">
        <f>+$K$12</f>
        <v>HSG Pinnau 1</v>
      </c>
      <c r="D90" s="53" t="str">
        <f>+$K$5</f>
        <v>HL B08/RO</v>
      </c>
      <c r="E90" s="24"/>
      <c r="F90" s="24"/>
      <c r="G90" s="25"/>
      <c r="H90" s="26"/>
      <c r="M90" s="46" t="s">
        <v>17</v>
      </c>
      <c r="N90" s="46" t="s">
        <v>49</v>
      </c>
    </row>
    <row r="91" spans="1:14" ht="21" customHeight="1" x14ac:dyDescent="0.25">
      <c r="A91" s="4">
        <v>18</v>
      </c>
      <c r="B91" s="5" t="s">
        <v>12</v>
      </c>
      <c r="C91" s="56" t="str">
        <f>+$K$7</f>
        <v>Rellinger TV 1</v>
      </c>
      <c r="D91" s="56" t="str">
        <f>+$K$3</f>
        <v>Ahrensburger TSV 1</v>
      </c>
      <c r="E91" s="7"/>
      <c r="F91" s="7"/>
      <c r="G91" s="8"/>
      <c r="H91" s="9"/>
      <c r="M91" s="46" t="s">
        <v>28</v>
      </c>
      <c r="N91" s="46" t="s">
        <v>91</v>
      </c>
    </row>
    <row r="92" spans="1:14" ht="21" customHeight="1" x14ac:dyDescent="0.25">
      <c r="A92" s="11"/>
      <c r="B92" s="12"/>
      <c r="C92" s="54" t="str">
        <f>+$K$9</f>
        <v>TuS AuWo</v>
      </c>
      <c r="D92" s="54" t="str">
        <f>+$K$12</f>
        <v>HSG Pinnau 1</v>
      </c>
      <c r="E92" s="15"/>
      <c r="F92" s="28"/>
      <c r="G92" s="16"/>
      <c r="H92" s="17"/>
      <c r="M92" s="46" t="s">
        <v>90</v>
      </c>
      <c r="N92" s="46" t="s">
        <v>55</v>
      </c>
    </row>
    <row r="93" spans="1:14" ht="21" customHeight="1" x14ac:dyDescent="0.25">
      <c r="A93" s="11"/>
      <c r="B93" s="12"/>
      <c r="C93" s="54" t="str">
        <f>+$K$11</f>
        <v>TuS Esingen 1</v>
      </c>
      <c r="D93" s="54" t="str">
        <f>+$K$4</f>
        <v>TV Fischbek 1</v>
      </c>
      <c r="E93" s="14"/>
      <c r="F93" s="14"/>
      <c r="G93" s="18"/>
      <c r="H93" s="17"/>
      <c r="M93" s="46" t="s">
        <v>89</v>
      </c>
      <c r="N93" s="46" t="s">
        <v>39</v>
      </c>
    </row>
    <row r="94" spans="1:14" ht="21" customHeight="1" x14ac:dyDescent="0.25">
      <c r="A94" s="11"/>
      <c r="B94" s="12"/>
      <c r="C94" s="55" t="str">
        <f>+$K$8</f>
        <v>HT Norderstedt 1</v>
      </c>
      <c r="D94" s="54" t="str">
        <f>+$K$6</f>
        <v>Walddörfer SV 1</v>
      </c>
      <c r="E94" s="14"/>
      <c r="F94" s="14"/>
      <c r="G94" s="18"/>
      <c r="H94" s="17"/>
      <c r="M94" s="46" t="s">
        <v>88</v>
      </c>
      <c r="N94" s="46" t="s">
        <v>87</v>
      </c>
    </row>
    <row r="95" spans="1:14" ht="21" customHeight="1" thickBot="1" x14ac:dyDescent="0.3">
      <c r="A95" s="21"/>
      <c r="B95" s="22"/>
      <c r="C95" s="53" t="str">
        <f>+$K$5</f>
        <v>HL B08/RO</v>
      </c>
      <c r="D95" s="53" t="str">
        <f>+$K$10</f>
        <v>SG Hamburg-Nord 1</v>
      </c>
      <c r="E95" s="24"/>
      <c r="F95" s="24"/>
      <c r="G95" s="25"/>
      <c r="H95" s="26"/>
      <c r="M95" s="46" t="s">
        <v>17</v>
      </c>
      <c r="N95" s="46" t="s">
        <v>49</v>
      </c>
    </row>
  </sheetData>
  <mergeCells count="4">
    <mergeCell ref="C70:G70"/>
    <mergeCell ref="C43:G43"/>
    <mergeCell ref="B13:B14"/>
    <mergeCell ref="C49:G49"/>
  </mergeCells>
  <printOptions horizontalCentered="1"/>
  <pageMargins left="0.23622047244094491" right="0.19685039370078741" top="0.39370078740157483" bottom="0.23622047244094491" header="0.19685039370078741" footer="0.19685039370078741"/>
  <pageSetup paperSize="9" orientation="portrait" r:id="rId1"/>
  <headerFooter alignWithMargins="0">
    <oddHeader xml:space="preserve">&amp;L2017/2018&amp;C&amp;"Arial,Fett"&amp;12 400 Hamburg-Liga männliche Jugend A&amp;RStand: 04.07.2017
</oddHeader>
    <oddFooter>Seite &amp;P von &amp;N</oddFooter>
  </headerFooter>
  <rowBreaks count="2" manualBreakCount="2">
    <brk id="37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zoomScaleNormal="100" workbookViewId="0">
      <selection activeCell="D8" sqref="D8"/>
    </sheetView>
  </sheetViews>
  <sheetFormatPr baseColWidth="10" defaultColWidth="11.42578125" defaultRowHeight="12.75" x14ac:dyDescent="0.25"/>
  <cols>
    <col min="1" max="1" width="3.7109375" style="1" customWidth="1"/>
    <col min="2" max="2" width="12" style="52" customWidth="1"/>
    <col min="3" max="4" width="19.7109375" style="2" customWidth="1"/>
    <col min="5" max="5" width="4" style="52" customWidth="1"/>
    <col min="6" max="6" width="9.28515625" style="52" customWidth="1"/>
    <col min="7" max="7" width="11.7109375" style="2" customWidth="1"/>
    <col min="8" max="8" width="17" style="1" customWidth="1"/>
    <col min="9" max="9" width="7.7109375" style="1" customWidth="1"/>
    <col min="10" max="10" width="3" style="1" hidden="1" customWidth="1"/>
    <col min="11" max="11" width="17.85546875" style="1" hidden="1" customWidth="1"/>
    <col min="12" max="12" width="11.42578125" style="1" hidden="1" customWidth="1"/>
    <col min="13" max="13" width="16.7109375" style="1" hidden="1" customWidth="1"/>
    <col min="14" max="14" width="23.5703125" style="1" hidden="1" customWidth="1"/>
    <col min="15" max="16384" width="11.42578125" style="1"/>
  </cols>
  <sheetData>
    <row r="1" spans="1:14" ht="13.5" thickBot="1" x14ac:dyDescent="0.3">
      <c r="E1" s="3" t="s">
        <v>0</v>
      </c>
      <c r="F1" s="3" t="s">
        <v>2</v>
      </c>
      <c r="G1" s="3" t="s">
        <v>1</v>
      </c>
      <c r="M1" s="73" t="s">
        <v>3</v>
      </c>
      <c r="N1" s="73"/>
    </row>
    <row r="2" spans="1:14" ht="21" customHeight="1" thickBot="1" x14ac:dyDescent="0.3">
      <c r="A2" s="37"/>
      <c r="B2" s="38" t="s">
        <v>16</v>
      </c>
      <c r="C2" s="60"/>
      <c r="D2" s="60"/>
      <c r="E2" s="40"/>
      <c r="F2" s="40"/>
      <c r="G2" s="44" t="s">
        <v>14</v>
      </c>
    </row>
    <row r="3" spans="1:14" ht="21" customHeight="1" x14ac:dyDescent="0.25">
      <c r="A3" s="4">
        <v>1</v>
      </c>
      <c r="B3" s="5" t="s">
        <v>4</v>
      </c>
      <c r="C3" s="56" t="str">
        <f>+$K$3</f>
        <v>Ahrensburger TSV 1</v>
      </c>
      <c r="D3" s="56" t="str">
        <f>+$K$4</f>
        <v>Buxtehuder SV 1</v>
      </c>
      <c r="E3" s="7"/>
      <c r="F3" s="7"/>
      <c r="G3" s="8"/>
      <c r="H3" s="9"/>
      <c r="J3" s="1">
        <v>1</v>
      </c>
      <c r="K3" s="1" t="s">
        <v>72</v>
      </c>
      <c r="M3" s="46" t="s">
        <v>55</v>
      </c>
      <c r="N3" s="46" t="s">
        <v>54</v>
      </c>
    </row>
    <row r="4" spans="1:14" ht="21" customHeight="1" x14ac:dyDescent="0.25">
      <c r="A4" s="11"/>
      <c r="B4" s="12"/>
      <c r="C4" s="54" t="str">
        <f>+$K$5</f>
        <v>HSG Pinnau 1</v>
      </c>
      <c r="D4" s="54" t="str">
        <f>+$K$6</f>
        <v>HSV/Hamm 02 1</v>
      </c>
      <c r="E4" s="14"/>
      <c r="F4" s="15"/>
      <c r="G4" s="16"/>
      <c r="H4" s="17"/>
      <c r="J4" s="1">
        <v>2</v>
      </c>
      <c r="K4" s="1" t="s">
        <v>23</v>
      </c>
      <c r="M4" s="46" t="s">
        <v>27</v>
      </c>
      <c r="N4" s="46" t="s">
        <v>53</v>
      </c>
    </row>
    <row r="5" spans="1:14" ht="21" customHeight="1" x14ac:dyDescent="0.25">
      <c r="A5" s="11"/>
      <c r="B5" s="12"/>
      <c r="C5" s="54" t="str">
        <f>+$K$7</f>
        <v>TuS AW 2</v>
      </c>
      <c r="D5" s="54" t="str">
        <f>+$K$8</f>
        <v>HTS/BW96 Handball 1</v>
      </c>
      <c r="E5" s="14"/>
      <c r="F5" s="14"/>
      <c r="G5" s="18"/>
      <c r="H5" s="17"/>
      <c r="J5" s="1">
        <v>3</v>
      </c>
      <c r="K5" s="1" t="s">
        <v>71</v>
      </c>
      <c r="M5" s="46" t="s">
        <v>52</v>
      </c>
      <c r="N5" s="46" t="s">
        <v>28</v>
      </c>
    </row>
    <row r="6" spans="1:14" ht="21" customHeight="1" x14ac:dyDescent="0.25">
      <c r="A6" s="11"/>
      <c r="B6" s="12"/>
      <c r="C6" s="55" t="str">
        <f>+$K$9</f>
        <v>SG Altona 1</v>
      </c>
      <c r="D6" s="54" t="str">
        <f>+$K$10</f>
        <v>SG Hamburg-Nord 1</v>
      </c>
      <c r="E6" s="14"/>
      <c r="F6" s="20"/>
      <c r="G6" s="18"/>
      <c r="H6" s="17"/>
      <c r="J6" s="1">
        <v>4</v>
      </c>
      <c r="K6" s="1" t="s">
        <v>70</v>
      </c>
      <c r="M6" s="46" t="s">
        <v>51</v>
      </c>
      <c r="N6" s="46" t="s">
        <v>50</v>
      </c>
    </row>
    <row r="7" spans="1:14" ht="21" customHeight="1" thickBot="1" x14ac:dyDescent="0.3">
      <c r="A7" s="21"/>
      <c r="B7" s="22"/>
      <c r="C7" s="53" t="str">
        <f>+$K$11</f>
        <v>TH Eilbeck 1</v>
      </c>
      <c r="D7" s="53" t="str">
        <f>+$K$12</f>
        <v>HT Norderstedt 1</v>
      </c>
      <c r="E7" s="24"/>
      <c r="F7" s="24"/>
      <c r="G7" s="25"/>
      <c r="H7" s="26"/>
      <c r="J7" s="1">
        <v>5</v>
      </c>
      <c r="K7" s="1" t="s">
        <v>69</v>
      </c>
      <c r="M7" s="46" t="s">
        <v>17</v>
      </c>
      <c r="N7" s="46" t="s">
        <v>49</v>
      </c>
    </row>
    <row r="8" spans="1:14" ht="21" customHeight="1" x14ac:dyDescent="0.25">
      <c r="A8" s="4">
        <v>2</v>
      </c>
      <c r="B8" s="5" t="s">
        <v>5</v>
      </c>
      <c r="C8" s="56" t="str">
        <f>+$K$4</f>
        <v>Buxtehuder SV 1</v>
      </c>
      <c r="D8" s="56" t="str">
        <f>+$K$7</f>
        <v>TuS AW 2</v>
      </c>
      <c r="E8" s="7"/>
      <c r="F8" s="27"/>
      <c r="G8" s="8"/>
      <c r="H8" s="9"/>
      <c r="J8" s="1">
        <v>6</v>
      </c>
      <c r="K8" s="1" t="s">
        <v>68</v>
      </c>
      <c r="M8" s="46" t="s">
        <v>55</v>
      </c>
      <c r="N8" s="46" t="s">
        <v>54</v>
      </c>
    </row>
    <row r="9" spans="1:14" ht="21" customHeight="1" x14ac:dyDescent="0.25">
      <c r="A9" s="11"/>
      <c r="B9" s="12"/>
      <c r="C9" s="54" t="str">
        <f>+$K$10</f>
        <v>SG Hamburg-Nord 1</v>
      </c>
      <c r="D9" s="54" t="str">
        <f>+$K$11</f>
        <v>TH Eilbeck 1</v>
      </c>
      <c r="E9" s="14"/>
      <c r="F9" s="28"/>
      <c r="G9" s="16"/>
      <c r="H9" s="17"/>
      <c r="J9" s="1">
        <v>7</v>
      </c>
      <c r="K9" s="1" t="s">
        <v>67</v>
      </c>
      <c r="M9" s="46" t="s">
        <v>27</v>
      </c>
      <c r="N9" s="46" t="s">
        <v>53</v>
      </c>
    </row>
    <row r="10" spans="1:14" ht="21" customHeight="1" x14ac:dyDescent="0.25">
      <c r="A10" s="11"/>
      <c r="B10" s="12"/>
      <c r="C10" s="54" t="str">
        <f>+$K$12</f>
        <v>HT Norderstedt 1</v>
      </c>
      <c r="D10" s="54" t="str">
        <f>+$K$3</f>
        <v>Ahrensburger TSV 1</v>
      </c>
      <c r="E10" s="14"/>
      <c r="F10" s="14"/>
      <c r="G10" s="18"/>
      <c r="H10" s="17"/>
      <c r="J10" s="1">
        <v>8</v>
      </c>
      <c r="K10" s="1" t="s">
        <v>11</v>
      </c>
      <c r="M10" s="46" t="s">
        <v>52</v>
      </c>
      <c r="N10" s="46" t="s">
        <v>28</v>
      </c>
    </row>
    <row r="11" spans="1:14" ht="21" customHeight="1" x14ac:dyDescent="0.25">
      <c r="A11" s="11"/>
      <c r="B11" s="12"/>
      <c r="C11" s="55" t="str">
        <f>+$K$8</f>
        <v>HTS/BW96 Handball 1</v>
      </c>
      <c r="D11" s="54" t="str">
        <f>+$K$5</f>
        <v>HSG Pinnau 1</v>
      </c>
      <c r="E11" s="14"/>
      <c r="F11" s="14"/>
      <c r="G11" s="18"/>
      <c r="H11" s="17"/>
      <c r="J11" s="1">
        <v>9</v>
      </c>
      <c r="K11" s="1" t="s">
        <v>66</v>
      </c>
      <c r="M11" s="46" t="s">
        <v>51</v>
      </c>
      <c r="N11" s="46" t="s">
        <v>50</v>
      </c>
    </row>
    <row r="12" spans="1:14" ht="21" customHeight="1" thickBot="1" x14ac:dyDescent="0.3">
      <c r="A12" s="21"/>
      <c r="B12" s="22"/>
      <c r="C12" s="53" t="str">
        <f>+$K$6</f>
        <v>HSV/Hamm 02 1</v>
      </c>
      <c r="D12" s="53" t="str">
        <f>+$K$9</f>
        <v>SG Altona 1</v>
      </c>
      <c r="E12" s="24"/>
      <c r="F12" s="24"/>
      <c r="G12" s="25"/>
      <c r="H12" s="26"/>
      <c r="J12" s="1">
        <v>10</v>
      </c>
      <c r="K12" s="1" t="s">
        <v>10</v>
      </c>
      <c r="M12" s="46" t="s">
        <v>17</v>
      </c>
      <c r="N12" s="46" t="s">
        <v>49</v>
      </c>
    </row>
    <row r="13" spans="1:14" ht="21" customHeight="1" x14ac:dyDescent="0.25">
      <c r="A13" s="29">
        <v>3</v>
      </c>
      <c r="B13" s="71" t="s">
        <v>65</v>
      </c>
      <c r="C13" s="56" t="str">
        <f>+$K$3</f>
        <v>Ahrensburger TSV 1</v>
      </c>
      <c r="D13" s="56" t="str">
        <f>+$K$10</f>
        <v>SG Hamburg-Nord 1</v>
      </c>
      <c r="E13" s="7"/>
      <c r="F13" s="7"/>
      <c r="G13" s="8"/>
      <c r="H13" s="9"/>
      <c r="M13" s="46" t="s">
        <v>55</v>
      </c>
      <c r="N13" s="46" t="s">
        <v>54</v>
      </c>
    </row>
    <row r="14" spans="1:14" ht="21" customHeight="1" x14ac:dyDescent="0.25">
      <c r="A14" s="11"/>
      <c r="B14" s="72"/>
      <c r="C14" s="54" t="str">
        <f>+$K$7</f>
        <v>TuS AW 2</v>
      </c>
      <c r="D14" s="54" t="str">
        <f>+$K$5</f>
        <v>HSG Pinnau 1</v>
      </c>
      <c r="E14" s="31"/>
      <c r="F14" s="31"/>
      <c r="G14" s="32"/>
      <c r="H14" s="17"/>
      <c r="M14" s="46" t="s">
        <v>27</v>
      </c>
      <c r="N14" s="46" t="s">
        <v>53</v>
      </c>
    </row>
    <row r="15" spans="1:14" ht="21" customHeight="1" x14ac:dyDescent="0.25">
      <c r="A15" s="11"/>
      <c r="B15" s="12"/>
      <c r="C15" s="54" t="str">
        <f>+$K$4</f>
        <v>Buxtehuder SV 1</v>
      </c>
      <c r="D15" s="54" t="str">
        <f>+$K$12</f>
        <v>HT Norderstedt 1</v>
      </c>
      <c r="E15" s="14"/>
      <c r="F15" s="20"/>
      <c r="G15" s="18"/>
      <c r="H15" s="17"/>
      <c r="M15" s="46" t="s">
        <v>52</v>
      </c>
      <c r="N15" s="46" t="s">
        <v>28</v>
      </c>
    </row>
    <row r="16" spans="1:14" ht="21" customHeight="1" x14ac:dyDescent="0.25">
      <c r="A16" s="11"/>
      <c r="B16" s="12"/>
      <c r="C16" s="55" t="str">
        <f>+$K$9</f>
        <v>SG Altona 1</v>
      </c>
      <c r="D16" s="54" t="str">
        <f>+$K$8</f>
        <v>HTS/BW96 Handball 1</v>
      </c>
      <c r="E16" s="14"/>
      <c r="F16" s="20"/>
      <c r="G16" s="18"/>
      <c r="H16" s="17"/>
      <c r="M16" s="46" t="s">
        <v>51</v>
      </c>
      <c r="N16" s="46" t="s">
        <v>50</v>
      </c>
    </row>
    <row r="17" spans="1:14" ht="21" customHeight="1" thickBot="1" x14ac:dyDescent="0.3">
      <c r="A17" s="21"/>
      <c r="B17" s="22"/>
      <c r="C17" s="53" t="str">
        <f>+$K$11</f>
        <v>TH Eilbeck 1</v>
      </c>
      <c r="D17" s="53" t="str">
        <f>+$K$6</f>
        <v>HSV/Hamm 02 1</v>
      </c>
      <c r="E17" s="24"/>
      <c r="F17" s="24"/>
      <c r="G17" s="25"/>
      <c r="H17" s="26"/>
      <c r="M17" s="46" t="s">
        <v>17</v>
      </c>
      <c r="N17" s="46" t="s">
        <v>49</v>
      </c>
    </row>
    <row r="18" spans="1:14" ht="21" customHeight="1" x14ac:dyDescent="0.25">
      <c r="A18" s="33">
        <v>4</v>
      </c>
      <c r="B18" s="30" t="s">
        <v>6</v>
      </c>
      <c r="C18" s="58" t="str">
        <f>+$K$8</f>
        <v>HTS/BW96 Handball 1</v>
      </c>
      <c r="D18" s="58" t="str">
        <f>+$K$11</f>
        <v>TH Eilbeck 1</v>
      </c>
      <c r="E18" s="35"/>
      <c r="F18" s="35"/>
      <c r="G18" s="36"/>
      <c r="H18" s="9"/>
      <c r="M18" s="46" t="s">
        <v>55</v>
      </c>
      <c r="N18" s="46" t="s">
        <v>54</v>
      </c>
    </row>
    <row r="19" spans="1:14" ht="21" customHeight="1" x14ac:dyDescent="0.25">
      <c r="A19" s="11"/>
      <c r="B19" s="12"/>
      <c r="C19" s="54" t="str">
        <f>+$K$12</f>
        <v>HT Norderstedt 1</v>
      </c>
      <c r="D19" s="54" t="str">
        <f>+$K$7</f>
        <v>TuS AW 2</v>
      </c>
      <c r="E19" s="15"/>
      <c r="F19" s="15"/>
      <c r="G19" s="16"/>
      <c r="H19" s="17"/>
      <c r="M19" s="46" t="s">
        <v>27</v>
      </c>
      <c r="N19" s="46" t="s">
        <v>53</v>
      </c>
    </row>
    <row r="20" spans="1:14" ht="21" customHeight="1" x14ac:dyDescent="0.25">
      <c r="A20" s="11"/>
      <c r="B20" s="12"/>
      <c r="C20" s="54" t="str">
        <f>+$K$10</f>
        <v>SG Hamburg-Nord 1</v>
      </c>
      <c r="D20" s="54" t="str">
        <f>+$K$4</f>
        <v>Buxtehuder SV 1</v>
      </c>
      <c r="E20" s="14"/>
      <c r="F20" s="20"/>
      <c r="G20" s="18"/>
      <c r="H20" s="17"/>
      <c r="M20" s="46" t="s">
        <v>52</v>
      </c>
      <c r="N20" s="46" t="s">
        <v>28</v>
      </c>
    </row>
    <row r="21" spans="1:14" ht="21" customHeight="1" x14ac:dyDescent="0.25">
      <c r="A21" s="11"/>
      <c r="B21" s="12"/>
      <c r="C21" s="55" t="str">
        <f>+$K$5</f>
        <v>HSG Pinnau 1</v>
      </c>
      <c r="D21" s="54" t="str">
        <f>+$K$9</f>
        <v>SG Altona 1</v>
      </c>
      <c r="E21" s="14"/>
      <c r="F21" s="14"/>
      <c r="G21" s="18"/>
      <c r="H21" s="17"/>
      <c r="M21" s="46" t="s">
        <v>51</v>
      </c>
      <c r="N21" s="46" t="s">
        <v>50</v>
      </c>
    </row>
    <row r="22" spans="1:14" ht="21" customHeight="1" thickBot="1" x14ac:dyDescent="0.3">
      <c r="A22" s="21"/>
      <c r="B22" s="22"/>
      <c r="C22" s="53" t="str">
        <f>+$K$6</f>
        <v>HSV/Hamm 02 1</v>
      </c>
      <c r="D22" s="53" t="str">
        <f>+$K$3</f>
        <v>Ahrensburger TSV 1</v>
      </c>
      <c r="E22" s="24"/>
      <c r="F22" s="24"/>
      <c r="G22" s="25"/>
      <c r="H22" s="26"/>
      <c r="M22" s="46" t="s">
        <v>17</v>
      </c>
      <c r="N22" s="46" t="s">
        <v>49</v>
      </c>
    </row>
    <row r="23" spans="1:14" ht="21" customHeight="1" thickBot="1" x14ac:dyDescent="0.3">
      <c r="A23" s="37"/>
      <c r="B23" s="38" t="s">
        <v>7</v>
      </c>
      <c r="C23" s="68" t="s">
        <v>64</v>
      </c>
      <c r="D23" s="69"/>
      <c r="E23" s="69"/>
      <c r="F23" s="69"/>
      <c r="G23" s="70"/>
    </row>
    <row r="24" spans="1:14" ht="21" customHeight="1" x14ac:dyDescent="0.25">
      <c r="A24" s="33">
        <v>5</v>
      </c>
      <c r="B24" s="30" t="s">
        <v>8</v>
      </c>
      <c r="C24" s="58" t="str">
        <f>+$K$3</f>
        <v>Ahrensburger TSV 1</v>
      </c>
      <c r="D24" s="58" t="str">
        <f>+$K$8</f>
        <v>HTS/BW96 Handball 1</v>
      </c>
      <c r="E24" s="35"/>
      <c r="F24" s="35"/>
      <c r="G24" s="36"/>
      <c r="H24" s="9"/>
      <c r="M24" s="46" t="s">
        <v>55</v>
      </c>
      <c r="N24" s="46" t="s">
        <v>54</v>
      </c>
    </row>
    <row r="25" spans="1:14" ht="21" customHeight="1" x14ac:dyDescent="0.25">
      <c r="A25" s="11"/>
      <c r="B25" s="12"/>
      <c r="C25" s="54" t="str">
        <f>+$K$12</f>
        <v>HT Norderstedt 1</v>
      </c>
      <c r="D25" s="54" t="str">
        <f>+$K$10</f>
        <v>SG Hamburg-Nord 1</v>
      </c>
      <c r="E25" s="15"/>
      <c r="F25" s="15"/>
      <c r="G25" s="16"/>
      <c r="H25" s="17"/>
      <c r="M25" s="46" t="s">
        <v>27</v>
      </c>
      <c r="N25" s="46" t="s">
        <v>53</v>
      </c>
    </row>
    <row r="26" spans="1:14" ht="21" customHeight="1" x14ac:dyDescent="0.25">
      <c r="A26" s="11"/>
      <c r="B26" s="12"/>
      <c r="C26" s="54" t="str">
        <f>+$K$4</f>
        <v>Buxtehuder SV 1</v>
      </c>
      <c r="D26" s="54" t="str">
        <f>+$K$6</f>
        <v>HSV/Hamm 02 1</v>
      </c>
      <c r="E26" s="14"/>
      <c r="F26" s="20"/>
      <c r="G26" s="18"/>
      <c r="H26" s="17"/>
      <c r="M26" s="46" t="s">
        <v>52</v>
      </c>
      <c r="N26" s="46" t="s">
        <v>28</v>
      </c>
    </row>
    <row r="27" spans="1:14" ht="21" customHeight="1" x14ac:dyDescent="0.25">
      <c r="A27" s="11"/>
      <c r="B27" s="12"/>
      <c r="C27" s="55" t="str">
        <f>+$K$9</f>
        <v>SG Altona 1</v>
      </c>
      <c r="D27" s="54" t="str">
        <f>+$K$7</f>
        <v>TuS AW 2</v>
      </c>
      <c r="E27" s="14"/>
      <c r="F27" s="20"/>
      <c r="G27" s="18"/>
      <c r="H27" s="17"/>
      <c r="M27" s="46" t="s">
        <v>51</v>
      </c>
      <c r="N27" s="46" t="s">
        <v>50</v>
      </c>
    </row>
    <row r="28" spans="1:14" ht="21" customHeight="1" thickBot="1" x14ac:dyDescent="0.3">
      <c r="A28" s="21"/>
      <c r="B28" s="22"/>
      <c r="C28" s="53" t="str">
        <f>+$K$11</f>
        <v>TH Eilbeck 1</v>
      </c>
      <c r="D28" s="53" t="str">
        <f>+$K$5</f>
        <v>HSG Pinnau 1</v>
      </c>
      <c r="E28" s="24"/>
      <c r="F28" s="24"/>
      <c r="G28" s="25"/>
      <c r="H28" s="26"/>
      <c r="M28" s="46" t="s">
        <v>17</v>
      </c>
      <c r="N28" s="46" t="s">
        <v>49</v>
      </c>
    </row>
    <row r="29" spans="1:14" ht="21" customHeight="1" x14ac:dyDescent="0.25">
      <c r="A29" s="4">
        <v>6</v>
      </c>
      <c r="B29" s="5" t="s">
        <v>9</v>
      </c>
      <c r="C29" s="56" t="str">
        <f>+$K$7</f>
        <v>TuS AW 2</v>
      </c>
      <c r="D29" s="56" t="str">
        <f>+$K$10</f>
        <v>SG Hamburg-Nord 1</v>
      </c>
      <c r="E29" s="7"/>
      <c r="F29" s="7"/>
      <c r="G29" s="8"/>
      <c r="H29" s="9"/>
      <c r="M29" s="46" t="s">
        <v>55</v>
      </c>
      <c r="N29" s="46" t="s">
        <v>54</v>
      </c>
    </row>
    <row r="30" spans="1:14" ht="21" customHeight="1" x14ac:dyDescent="0.25">
      <c r="A30" s="11"/>
      <c r="B30" s="12"/>
      <c r="C30" s="54" t="str">
        <f>+$K$5</f>
        <v>HSG Pinnau 1</v>
      </c>
      <c r="D30" s="54" t="str">
        <f>+$K$3</f>
        <v>Ahrensburger TSV 1</v>
      </c>
      <c r="E30" s="14"/>
      <c r="F30" s="15"/>
      <c r="G30" s="16"/>
      <c r="H30" s="17"/>
      <c r="M30" s="46" t="s">
        <v>27</v>
      </c>
      <c r="N30" s="46" t="s">
        <v>53</v>
      </c>
    </row>
    <row r="31" spans="1:14" ht="21" customHeight="1" x14ac:dyDescent="0.25">
      <c r="A31" s="11"/>
      <c r="B31" s="12"/>
      <c r="C31" s="54" t="str">
        <f>+$K$9</f>
        <v>SG Altona 1</v>
      </c>
      <c r="D31" s="54" t="str">
        <f>+$K$11</f>
        <v>TH Eilbeck 1</v>
      </c>
      <c r="E31" s="14"/>
      <c r="F31" s="20"/>
      <c r="G31" s="18"/>
      <c r="H31" s="17"/>
      <c r="M31" s="46" t="s">
        <v>52</v>
      </c>
      <c r="N31" s="46" t="s">
        <v>28</v>
      </c>
    </row>
    <row r="32" spans="1:14" ht="21" customHeight="1" x14ac:dyDescent="0.25">
      <c r="A32" s="11"/>
      <c r="B32" s="12"/>
      <c r="C32" s="55" t="str">
        <f>+$K$6</f>
        <v>HSV/Hamm 02 1</v>
      </c>
      <c r="D32" s="54" t="str">
        <f>+$K$12</f>
        <v>HT Norderstedt 1</v>
      </c>
      <c r="E32" s="14"/>
      <c r="F32" s="14"/>
      <c r="G32" s="18"/>
      <c r="H32" s="17"/>
      <c r="M32" s="46" t="s">
        <v>51</v>
      </c>
      <c r="N32" s="46" t="s">
        <v>50</v>
      </c>
    </row>
    <row r="33" spans="1:14" ht="21" customHeight="1" thickBot="1" x14ac:dyDescent="0.3">
      <c r="A33" s="21"/>
      <c r="B33" s="22"/>
      <c r="C33" s="53" t="str">
        <f>+$K$8</f>
        <v>HTS/BW96 Handball 1</v>
      </c>
      <c r="D33" s="53" t="str">
        <f>+$K$4</f>
        <v>Buxtehuder SV 1</v>
      </c>
      <c r="E33" s="24"/>
      <c r="F33" s="24"/>
      <c r="G33" s="25"/>
      <c r="H33" s="26"/>
      <c r="M33" s="46" t="s">
        <v>17</v>
      </c>
      <c r="N33" s="46" t="s">
        <v>49</v>
      </c>
    </row>
    <row r="34" spans="1:14" ht="21" customHeight="1" x14ac:dyDescent="0.25">
      <c r="A34" s="4">
        <v>7</v>
      </c>
      <c r="B34" s="47" t="s">
        <v>63</v>
      </c>
      <c r="C34" s="56" t="str">
        <f>+$K$3</f>
        <v>Ahrensburger TSV 1</v>
      </c>
      <c r="D34" s="56" t="str">
        <f>+$K$9</f>
        <v>SG Altona 1</v>
      </c>
      <c r="E34" s="7"/>
      <c r="F34" s="7"/>
      <c r="G34" s="8"/>
      <c r="H34" s="9"/>
      <c r="M34" s="46" t="s">
        <v>55</v>
      </c>
      <c r="N34" s="46" t="s">
        <v>54</v>
      </c>
    </row>
    <row r="35" spans="1:14" ht="21" customHeight="1" x14ac:dyDescent="0.25">
      <c r="A35" s="11"/>
      <c r="B35" s="12"/>
      <c r="C35" s="54" t="str">
        <f>+$K$12</f>
        <v>HT Norderstedt 1</v>
      </c>
      <c r="D35" s="54" t="str">
        <f>+$K$8</f>
        <v>HTS/BW96 Handball 1</v>
      </c>
      <c r="E35" s="15"/>
      <c r="F35" s="15"/>
      <c r="G35" s="16"/>
      <c r="H35" s="17"/>
      <c r="M35" s="46" t="s">
        <v>27</v>
      </c>
      <c r="N35" s="46" t="s">
        <v>53</v>
      </c>
    </row>
    <row r="36" spans="1:14" ht="21" customHeight="1" x14ac:dyDescent="0.25">
      <c r="A36" s="11"/>
      <c r="B36" s="12"/>
      <c r="C36" s="54" t="str">
        <f>+$K$4</f>
        <v>Buxtehuder SV 1</v>
      </c>
      <c r="D36" s="54" t="str">
        <f>+$K$5</f>
        <v>HSG Pinnau 1</v>
      </c>
      <c r="E36" s="14"/>
      <c r="F36" s="20"/>
      <c r="G36" s="18"/>
      <c r="H36" s="17"/>
      <c r="M36" s="45" t="s">
        <v>52</v>
      </c>
      <c r="N36" s="46" t="s">
        <v>28</v>
      </c>
    </row>
    <row r="37" spans="1:14" ht="21" customHeight="1" x14ac:dyDescent="0.25">
      <c r="A37" s="11"/>
      <c r="B37" s="12"/>
      <c r="C37" s="55" t="str">
        <f>+$K$10</f>
        <v>SG Hamburg-Nord 1</v>
      </c>
      <c r="D37" s="54" t="str">
        <f>+$K$6</f>
        <v>HSV/Hamm 02 1</v>
      </c>
      <c r="E37" s="14"/>
      <c r="F37" s="20"/>
      <c r="G37" s="18"/>
      <c r="H37" s="17"/>
      <c r="M37" s="46" t="s">
        <v>51</v>
      </c>
      <c r="N37" s="46" t="s">
        <v>50</v>
      </c>
    </row>
    <row r="38" spans="1:14" ht="21" customHeight="1" thickBot="1" x14ac:dyDescent="0.3">
      <c r="A38" s="21"/>
      <c r="B38" s="22"/>
      <c r="C38" s="53" t="str">
        <f>+$K$11</f>
        <v>TH Eilbeck 1</v>
      </c>
      <c r="D38" s="53" t="str">
        <f>+$K$7</f>
        <v>TuS AW 2</v>
      </c>
      <c r="E38" s="24"/>
      <c r="F38" s="24"/>
      <c r="G38" s="25"/>
      <c r="H38" s="26"/>
      <c r="M38" s="46" t="s">
        <v>17</v>
      </c>
      <c r="N38" s="46" t="s">
        <v>49</v>
      </c>
    </row>
    <row r="39" spans="1:14" ht="21" customHeight="1" thickBot="1" x14ac:dyDescent="0.3">
      <c r="A39" s="37"/>
      <c r="B39" s="38" t="s">
        <v>22</v>
      </c>
      <c r="C39" s="68" t="s">
        <v>21</v>
      </c>
      <c r="D39" s="69"/>
      <c r="E39" s="69"/>
      <c r="F39" s="69"/>
      <c r="G39" s="70"/>
    </row>
    <row r="40" spans="1:14" ht="21" customHeight="1" x14ac:dyDescent="0.25">
      <c r="A40" s="4">
        <v>8</v>
      </c>
      <c r="B40" s="47" t="s">
        <v>20</v>
      </c>
      <c r="C40" s="56" t="str">
        <f>+$K$7</f>
        <v>TuS AW 2</v>
      </c>
      <c r="D40" s="56" t="str">
        <f>+$K$6</f>
        <v>HSV/Hamm 02 1</v>
      </c>
      <c r="E40" s="7"/>
      <c r="F40" s="7"/>
      <c r="G40" s="8"/>
      <c r="H40" s="9"/>
      <c r="M40" s="46" t="s">
        <v>55</v>
      </c>
      <c r="N40" s="46" t="s">
        <v>54</v>
      </c>
    </row>
    <row r="41" spans="1:14" ht="21" customHeight="1" x14ac:dyDescent="0.25">
      <c r="A41" s="11"/>
      <c r="B41" s="12"/>
      <c r="C41" s="54" t="str">
        <f>+$K$9</f>
        <v>SG Altona 1</v>
      </c>
      <c r="D41" s="54" t="str">
        <f>+$K$4</f>
        <v>Buxtehuder SV 1</v>
      </c>
      <c r="E41" s="15"/>
      <c r="F41" s="28"/>
      <c r="G41" s="16"/>
      <c r="H41" s="17"/>
      <c r="M41" s="46" t="s">
        <v>27</v>
      </c>
      <c r="N41" s="46" t="s">
        <v>53</v>
      </c>
    </row>
    <row r="42" spans="1:14" ht="21" customHeight="1" x14ac:dyDescent="0.25">
      <c r="A42" s="11"/>
      <c r="B42" s="12"/>
      <c r="C42" s="54" t="str">
        <f>+$K$8</f>
        <v>HTS/BW96 Handball 1</v>
      </c>
      <c r="D42" s="54" t="str">
        <f>+$K$10</f>
        <v>SG Hamburg-Nord 1</v>
      </c>
      <c r="E42" s="14"/>
      <c r="F42" s="14"/>
      <c r="G42" s="18"/>
      <c r="H42" s="17"/>
      <c r="M42" s="46" t="s">
        <v>52</v>
      </c>
      <c r="N42" s="46" t="s">
        <v>28</v>
      </c>
    </row>
    <row r="43" spans="1:14" ht="21" customHeight="1" x14ac:dyDescent="0.25">
      <c r="A43" s="11"/>
      <c r="B43" s="12"/>
      <c r="C43" s="55" t="str">
        <f>+$K$11</f>
        <v>TH Eilbeck 1</v>
      </c>
      <c r="D43" s="54" t="str">
        <f>+$K$3</f>
        <v>Ahrensburger TSV 1</v>
      </c>
      <c r="E43" s="14"/>
      <c r="F43" s="14"/>
      <c r="G43" s="18"/>
      <c r="H43" s="17"/>
      <c r="M43" s="46" t="s">
        <v>51</v>
      </c>
      <c r="N43" s="46" t="s">
        <v>50</v>
      </c>
    </row>
    <row r="44" spans="1:14" ht="21" customHeight="1" thickBot="1" x14ac:dyDescent="0.3">
      <c r="A44" s="21"/>
      <c r="B44" s="22"/>
      <c r="C44" s="53" t="str">
        <f>+$K$5</f>
        <v>HSG Pinnau 1</v>
      </c>
      <c r="D44" s="53" t="str">
        <f>+$K$12</f>
        <v>HT Norderstedt 1</v>
      </c>
      <c r="E44" s="24"/>
      <c r="F44" s="24"/>
      <c r="G44" s="25"/>
      <c r="H44" s="26"/>
      <c r="M44" s="46" t="s">
        <v>17</v>
      </c>
      <c r="N44" s="46" t="s">
        <v>49</v>
      </c>
    </row>
    <row r="45" spans="1:14" ht="21" customHeight="1" thickBot="1" x14ac:dyDescent="0.3">
      <c r="A45" s="37"/>
      <c r="B45" s="38" t="s">
        <v>62</v>
      </c>
      <c r="C45" s="68" t="s">
        <v>61</v>
      </c>
      <c r="D45" s="69"/>
      <c r="E45" s="69"/>
      <c r="F45" s="69"/>
      <c r="G45" s="70"/>
    </row>
    <row r="46" spans="1:14" ht="21" customHeight="1" x14ac:dyDescent="0.25">
      <c r="A46" s="4">
        <v>9</v>
      </c>
      <c r="B46" s="5" t="s">
        <v>24</v>
      </c>
      <c r="C46" s="56" t="str">
        <f>+$K$3</f>
        <v>Ahrensburger TSV 1</v>
      </c>
      <c r="D46" s="56" t="str">
        <f>+$K$7</f>
        <v>TuS AW 2</v>
      </c>
      <c r="E46" s="7"/>
      <c r="F46" s="7"/>
      <c r="G46" s="8"/>
      <c r="H46" s="9"/>
      <c r="M46" s="46" t="s">
        <v>55</v>
      </c>
      <c r="N46" s="46" t="s">
        <v>54</v>
      </c>
    </row>
    <row r="47" spans="1:14" ht="21" customHeight="1" x14ac:dyDescent="0.25">
      <c r="A47" s="11"/>
      <c r="B47" s="12"/>
      <c r="C47" s="54" t="str">
        <f>+$K$12</f>
        <v>HT Norderstedt 1</v>
      </c>
      <c r="D47" s="54" t="str">
        <f>+$K$9</f>
        <v>SG Altona 1</v>
      </c>
      <c r="E47" s="15"/>
      <c r="F47" s="15"/>
      <c r="G47" s="16"/>
      <c r="H47" s="17"/>
      <c r="M47" s="46" t="s">
        <v>27</v>
      </c>
      <c r="N47" s="46" t="s">
        <v>53</v>
      </c>
    </row>
    <row r="48" spans="1:14" ht="21" customHeight="1" x14ac:dyDescent="0.25">
      <c r="A48" s="11"/>
      <c r="B48" s="12"/>
      <c r="C48" s="54" t="str">
        <f>+$K$4</f>
        <v>Buxtehuder SV 1</v>
      </c>
      <c r="D48" s="54" t="str">
        <f>+$K$11</f>
        <v>TH Eilbeck 1</v>
      </c>
      <c r="E48" s="14"/>
      <c r="F48" s="20"/>
      <c r="G48" s="18"/>
      <c r="H48" s="17"/>
      <c r="M48" s="46" t="s">
        <v>52</v>
      </c>
      <c r="N48" s="46" t="s">
        <v>28</v>
      </c>
    </row>
    <row r="49" spans="1:14" ht="21" customHeight="1" x14ac:dyDescent="0.25">
      <c r="A49" s="11"/>
      <c r="B49" s="12"/>
      <c r="C49" s="55" t="str">
        <f>+$K$6</f>
        <v>HSV/Hamm 02 1</v>
      </c>
      <c r="D49" s="54" t="str">
        <f>+$K$8</f>
        <v>HTS/BW96 Handball 1</v>
      </c>
      <c r="E49" s="14"/>
      <c r="F49" s="14"/>
      <c r="G49" s="18"/>
      <c r="H49" s="17"/>
      <c r="M49" s="46" t="s">
        <v>51</v>
      </c>
      <c r="N49" s="46" t="s">
        <v>50</v>
      </c>
    </row>
    <row r="50" spans="1:14" ht="21" customHeight="1" thickBot="1" x14ac:dyDescent="0.3">
      <c r="A50" s="21"/>
      <c r="B50" s="22"/>
      <c r="C50" s="53" t="str">
        <f>+$K$10</f>
        <v>SG Hamburg-Nord 1</v>
      </c>
      <c r="D50" s="53" t="str">
        <f>+$K$5</f>
        <v>HSG Pinnau 1</v>
      </c>
      <c r="E50" s="24"/>
      <c r="F50" s="41"/>
      <c r="G50" s="25"/>
      <c r="H50" s="26"/>
      <c r="M50" s="46" t="s">
        <v>17</v>
      </c>
      <c r="N50" s="45" t="s">
        <v>49</v>
      </c>
    </row>
    <row r="51" spans="1:14" ht="21" customHeight="1" x14ac:dyDescent="0.25">
      <c r="A51" s="33">
        <v>10</v>
      </c>
      <c r="B51" s="5" t="s">
        <v>25</v>
      </c>
      <c r="C51" s="58" t="str">
        <f>+$K$4</f>
        <v>Buxtehuder SV 1</v>
      </c>
      <c r="D51" s="58" t="str">
        <f>+$K$3</f>
        <v>Ahrensburger TSV 1</v>
      </c>
      <c r="E51" s="35"/>
      <c r="F51" s="43"/>
      <c r="G51" s="36"/>
      <c r="H51" s="48"/>
      <c r="M51" s="46" t="s">
        <v>55</v>
      </c>
      <c r="N51" s="46" t="s">
        <v>54</v>
      </c>
    </row>
    <row r="52" spans="1:14" ht="21" customHeight="1" x14ac:dyDescent="0.25">
      <c r="A52" s="11"/>
      <c r="B52" s="12"/>
      <c r="C52" s="54" t="str">
        <f>+$K$6</f>
        <v>HSV/Hamm 02 1</v>
      </c>
      <c r="D52" s="54" t="str">
        <f>+$K$5</f>
        <v>HSG Pinnau 1</v>
      </c>
      <c r="E52" s="15"/>
      <c r="F52" s="15"/>
      <c r="G52" s="16"/>
      <c r="H52" s="17"/>
      <c r="M52" s="46" t="s">
        <v>27</v>
      </c>
      <c r="N52" s="46" t="s">
        <v>53</v>
      </c>
    </row>
    <row r="53" spans="1:14" ht="21" customHeight="1" x14ac:dyDescent="0.25">
      <c r="A53" s="11"/>
      <c r="B53" s="12"/>
      <c r="C53" s="54" t="str">
        <f>+$K$8</f>
        <v>HTS/BW96 Handball 1</v>
      </c>
      <c r="D53" s="54" t="str">
        <f>+$K$7</f>
        <v>TuS AW 2</v>
      </c>
      <c r="E53" s="14"/>
      <c r="F53" s="14"/>
      <c r="G53" s="18"/>
      <c r="H53" s="17"/>
      <c r="M53" s="46" t="s">
        <v>52</v>
      </c>
      <c r="N53" s="46" t="s">
        <v>28</v>
      </c>
    </row>
    <row r="54" spans="1:14" ht="21" customHeight="1" x14ac:dyDescent="0.25">
      <c r="A54" s="11"/>
      <c r="B54" s="12"/>
      <c r="C54" s="55" t="str">
        <f>+$K$10</f>
        <v>SG Hamburg-Nord 1</v>
      </c>
      <c r="D54" s="54" t="str">
        <f>+$K$9</f>
        <v>SG Altona 1</v>
      </c>
      <c r="E54" s="14"/>
      <c r="F54" s="20"/>
      <c r="G54" s="18"/>
      <c r="H54" s="17"/>
      <c r="M54" s="46" t="s">
        <v>51</v>
      </c>
      <c r="N54" s="46" t="s">
        <v>50</v>
      </c>
    </row>
    <row r="55" spans="1:14" ht="21" customHeight="1" thickBot="1" x14ac:dyDescent="0.3">
      <c r="A55" s="21"/>
      <c r="B55" s="22"/>
      <c r="C55" s="53" t="str">
        <f>+$K$12</f>
        <v>HT Norderstedt 1</v>
      </c>
      <c r="D55" s="53" t="str">
        <f>+$K$11</f>
        <v>TH Eilbeck 1</v>
      </c>
      <c r="E55" s="24"/>
      <c r="F55" s="24"/>
      <c r="G55" s="25"/>
      <c r="H55" s="26"/>
      <c r="M55" s="46" t="s">
        <v>17</v>
      </c>
      <c r="N55" s="46" t="s">
        <v>49</v>
      </c>
    </row>
    <row r="56" spans="1:14" ht="21" customHeight="1" x14ac:dyDescent="0.25">
      <c r="A56" s="4">
        <v>11</v>
      </c>
      <c r="B56" s="59" t="s">
        <v>60</v>
      </c>
      <c r="C56" s="56" t="str">
        <f>+$K$7</f>
        <v>TuS AW 2</v>
      </c>
      <c r="D56" s="56" t="str">
        <f>+$K$4</f>
        <v>Buxtehuder SV 1</v>
      </c>
      <c r="E56" s="7"/>
      <c r="F56" s="7"/>
      <c r="G56" s="8"/>
      <c r="H56" s="9"/>
      <c r="M56" s="46" t="s">
        <v>55</v>
      </c>
      <c r="N56" s="46" t="s">
        <v>54</v>
      </c>
    </row>
    <row r="57" spans="1:14" ht="21" customHeight="1" x14ac:dyDescent="0.25">
      <c r="A57" s="11"/>
      <c r="B57" s="12"/>
      <c r="C57" s="54" t="str">
        <f>+$K$11</f>
        <v>TH Eilbeck 1</v>
      </c>
      <c r="D57" s="54" t="str">
        <f>+$K$10</f>
        <v>SG Hamburg-Nord 1</v>
      </c>
      <c r="E57" s="15"/>
      <c r="F57" s="15"/>
      <c r="G57" s="16"/>
      <c r="H57" s="17"/>
      <c r="M57" s="45" t="s">
        <v>27</v>
      </c>
      <c r="N57" s="46" t="s">
        <v>53</v>
      </c>
    </row>
    <row r="58" spans="1:14" ht="21" customHeight="1" x14ac:dyDescent="0.25">
      <c r="A58" s="11"/>
      <c r="B58" s="12"/>
      <c r="C58" s="54" t="str">
        <f>+$K$3</f>
        <v>Ahrensburger TSV 1</v>
      </c>
      <c r="D58" s="54" t="str">
        <f>+$K$12</f>
        <v>HT Norderstedt 1</v>
      </c>
      <c r="E58" s="14"/>
      <c r="F58" s="14"/>
      <c r="G58" s="18"/>
      <c r="H58" s="17"/>
      <c r="M58" s="46" t="s">
        <v>52</v>
      </c>
      <c r="N58" s="46" t="s">
        <v>28</v>
      </c>
    </row>
    <row r="59" spans="1:14" ht="21" customHeight="1" x14ac:dyDescent="0.25">
      <c r="A59" s="11"/>
      <c r="B59" s="12"/>
      <c r="C59" s="55" t="str">
        <f>+$K$5</f>
        <v>HSG Pinnau 1</v>
      </c>
      <c r="D59" s="54" t="str">
        <f>+$K$8</f>
        <v>HTS/BW96 Handball 1</v>
      </c>
      <c r="E59" s="14"/>
      <c r="F59" s="14"/>
      <c r="G59" s="18"/>
      <c r="H59" s="17"/>
      <c r="M59" s="46" t="s">
        <v>51</v>
      </c>
      <c r="N59" s="46" t="s">
        <v>50</v>
      </c>
    </row>
    <row r="60" spans="1:14" ht="21" customHeight="1" thickBot="1" x14ac:dyDescent="0.3">
      <c r="A60" s="21"/>
      <c r="B60" s="22"/>
      <c r="C60" s="53" t="str">
        <f>+$K$9</f>
        <v>SG Altona 1</v>
      </c>
      <c r="D60" s="53" t="str">
        <f>+$K$6</f>
        <v>HSV/Hamm 02 1</v>
      </c>
      <c r="E60" s="24"/>
      <c r="F60" s="41"/>
      <c r="G60" s="25"/>
      <c r="H60" s="26"/>
      <c r="M60" s="46" t="s">
        <v>17</v>
      </c>
      <c r="N60" s="46" t="s">
        <v>49</v>
      </c>
    </row>
    <row r="61" spans="1:14" ht="21" customHeight="1" x14ac:dyDescent="0.25">
      <c r="A61" s="4">
        <v>12</v>
      </c>
      <c r="B61" s="5" t="s">
        <v>26</v>
      </c>
      <c r="C61" s="56" t="str">
        <f>+$K$10</f>
        <v>SG Hamburg-Nord 1</v>
      </c>
      <c r="D61" s="56" t="str">
        <f>+$K$3</f>
        <v>Ahrensburger TSV 1</v>
      </c>
      <c r="E61" s="7"/>
      <c r="F61" s="27"/>
      <c r="G61" s="8"/>
      <c r="H61" s="9"/>
      <c r="M61" s="46" t="s">
        <v>55</v>
      </c>
      <c r="N61" s="46" t="s">
        <v>54</v>
      </c>
    </row>
    <row r="62" spans="1:14" ht="21" customHeight="1" x14ac:dyDescent="0.25">
      <c r="A62" s="11"/>
      <c r="B62" s="12"/>
      <c r="C62" s="54" t="str">
        <f>+$K$5</f>
        <v>HSG Pinnau 1</v>
      </c>
      <c r="D62" s="54" t="str">
        <f>+$K$7</f>
        <v>TuS AW 2</v>
      </c>
      <c r="E62" s="15"/>
      <c r="F62" s="15"/>
      <c r="G62" s="16"/>
      <c r="H62" s="17"/>
      <c r="M62" s="46" t="s">
        <v>27</v>
      </c>
      <c r="N62" s="46" t="s">
        <v>53</v>
      </c>
    </row>
    <row r="63" spans="1:14" ht="21" customHeight="1" x14ac:dyDescent="0.25">
      <c r="A63" s="11"/>
      <c r="B63" s="12"/>
      <c r="C63" s="54" t="str">
        <f>+$K$12</f>
        <v>HT Norderstedt 1</v>
      </c>
      <c r="D63" s="54" t="str">
        <f>+$K$4</f>
        <v>Buxtehuder SV 1</v>
      </c>
      <c r="E63" s="14"/>
      <c r="F63" s="14"/>
      <c r="G63" s="18"/>
      <c r="H63" s="17"/>
      <c r="M63" s="46" t="s">
        <v>52</v>
      </c>
      <c r="N63" s="46" t="s">
        <v>28</v>
      </c>
    </row>
    <row r="64" spans="1:14" ht="21" customHeight="1" x14ac:dyDescent="0.25">
      <c r="A64" s="11"/>
      <c r="B64" s="12"/>
      <c r="C64" s="55" t="str">
        <f>+$K$8</f>
        <v>HTS/BW96 Handball 1</v>
      </c>
      <c r="D64" s="54" t="str">
        <f>+$K$9</f>
        <v>SG Altona 1</v>
      </c>
      <c r="E64" s="14"/>
      <c r="F64" s="14"/>
      <c r="G64" s="18"/>
      <c r="H64" s="17"/>
      <c r="M64" s="46" t="s">
        <v>51</v>
      </c>
      <c r="N64" s="46" t="s">
        <v>50</v>
      </c>
    </row>
    <row r="65" spans="1:14" ht="21" customHeight="1" thickBot="1" x14ac:dyDescent="0.3">
      <c r="A65" s="21"/>
      <c r="B65" s="22"/>
      <c r="C65" s="53" t="str">
        <f>+$K$6</f>
        <v>HSV/Hamm 02 1</v>
      </c>
      <c r="D65" s="53" t="str">
        <f>+$K$11</f>
        <v>TH Eilbeck 1</v>
      </c>
      <c r="E65" s="24"/>
      <c r="F65" s="24"/>
      <c r="G65" s="25"/>
      <c r="H65" s="26"/>
      <c r="M65" s="46" t="s">
        <v>17</v>
      </c>
      <c r="N65" s="46" t="s">
        <v>49</v>
      </c>
    </row>
    <row r="66" spans="1:14" ht="21" customHeight="1" thickBot="1" x14ac:dyDescent="0.3">
      <c r="A66" s="37"/>
      <c r="B66" s="38" t="s">
        <v>59</v>
      </c>
      <c r="C66" s="68" t="s">
        <v>58</v>
      </c>
      <c r="D66" s="69"/>
      <c r="E66" s="69"/>
      <c r="F66" s="69"/>
      <c r="G66" s="70"/>
    </row>
    <row r="67" spans="1:14" ht="21" customHeight="1" x14ac:dyDescent="0.25">
      <c r="A67" s="4">
        <v>13</v>
      </c>
      <c r="B67" s="5" t="s">
        <v>19</v>
      </c>
      <c r="C67" s="56" t="str">
        <f>+$K$11</f>
        <v>TH Eilbeck 1</v>
      </c>
      <c r="D67" s="56" t="str">
        <f>+$K$8</f>
        <v>HTS/BW96 Handball 1</v>
      </c>
      <c r="E67" s="7"/>
      <c r="F67" s="7"/>
      <c r="G67" s="8"/>
      <c r="H67" s="9"/>
      <c r="M67" s="46" t="s">
        <v>55</v>
      </c>
      <c r="N67" s="46" t="s">
        <v>54</v>
      </c>
    </row>
    <row r="68" spans="1:14" ht="21" customHeight="1" x14ac:dyDescent="0.25">
      <c r="A68" s="11"/>
      <c r="B68" s="12"/>
      <c r="C68" s="54" t="str">
        <f>+$K$7</f>
        <v>TuS AW 2</v>
      </c>
      <c r="D68" s="54" t="str">
        <f>+$K$12</f>
        <v>HT Norderstedt 1</v>
      </c>
      <c r="E68" s="15"/>
      <c r="F68" s="15"/>
      <c r="G68" s="16"/>
      <c r="H68" s="17"/>
      <c r="M68" s="46" t="s">
        <v>27</v>
      </c>
      <c r="N68" s="46" t="s">
        <v>53</v>
      </c>
    </row>
    <row r="69" spans="1:14" ht="21" customHeight="1" x14ac:dyDescent="0.25">
      <c r="A69" s="11"/>
      <c r="B69" s="12"/>
      <c r="C69" s="54" t="str">
        <f>+$K$4</f>
        <v>Buxtehuder SV 1</v>
      </c>
      <c r="D69" s="54" t="str">
        <f>+$K$10</f>
        <v>SG Hamburg-Nord 1</v>
      </c>
      <c r="E69" s="14"/>
      <c r="F69" s="20"/>
      <c r="G69" s="18"/>
      <c r="H69" s="17"/>
      <c r="M69" s="46" t="s">
        <v>52</v>
      </c>
      <c r="N69" s="46" t="s">
        <v>28</v>
      </c>
    </row>
    <row r="70" spans="1:14" ht="21" customHeight="1" x14ac:dyDescent="0.25">
      <c r="A70" s="11"/>
      <c r="B70" s="12"/>
      <c r="C70" s="55" t="str">
        <f>+$K$9</f>
        <v>SG Altona 1</v>
      </c>
      <c r="D70" s="54" t="str">
        <f>+$K$5</f>
        <v>HSG Pinnau 1</v>
      </c>
      <c r="E70" s="14"/>
      <c r="F70" s="20"/>
      <c r="G70" s="18"/>
      <c r="H70" s="17"/>
      <c r="M70" s="46" t="s">
        <v>51</v>
      </c>
      <c r="N70" s="46" t="s">
        <v>50</v>
      </c>
    </row>
    <row r="71" spans="1:14" ht="21" customHeight="1" thickBot="1" x14ac:dyDescent="0.3">
      <c r="A71" s="21"/>
      <c r="B71" s="22"/>
      <c r="C71" s="53" t="str">
        <f>+$K$3</f>
        <v>Ahrensburger TSV 1</v>
      </c>
      <c r="D71" s="53" t="str">
        <f>+$K$6</f>
        <v>HSV/Hamm 02 1</v>
      </c>
      <c r="E71" s="24"/>
      <c r="F71" s="24"/>
      <c r="G71" s="25"/>
      <c r="H71" s="26"/>
      <c r="M71" s="46" t="s">
        <v>17</v>
      </c>
      <c r="N71" s="46" t="s">
        <v>49</v>
      </c>
    </row>
    <row r="72" spans="1:14" ht="21" customHeight="1" x14ac:dyDescent="0.25">
      <c r="A72" s="4">
        <v>14</v>
      </c>
      <c r="B72" s="5" t="s">
        <v>18</v>
      </c>
      <c r="C72" s="56" t="str">
        <f>+$K$8</f>
        <v>HTS/BW96 Handball 1</v>
      </c>
      <c r="D72" s="56" t="str">
        <f>+$K$3</f>
        <v>Ahrensburger TSV 1</v>
      </c>
      <c r="E72" s="7"/>
      <c r="F72" s="7"/>
      <c r="G72" s="8"/>
      <c r="H72" s="9"/>
      <c r="M72" s="46" t="s">
        <v>55</v>
      </c>
      <c r="N72" s="46" t="s">
        <v>54</v>
      </c>
    </row>
    <row r="73" spans="1:14" ht="21" customHeight="1" x14ac:dyDescent="0.25">
      <c r="A73" s="11"/>
      <c r="B73" s="12"/>
      <c r="C73" s="54" t="str">
        <f>+$K$10</f>
        <v>SG Hamburg-Nord 1</v>
      </c>
      <c r="D73" s="54" t="str">
        <f>+$K$12</f>
        <v>HT Norderstedt 1</v>
      </c>
      <c r="E73" s="15"/>
      <c r="F73" s="28"/>
      <c r="G73" s="16"/>
      <c r="H73" s="17"/>
      <c r="M73" s="46" t="s">
        <v>27</v>
      </c>
      <c r="N73" s="46" t="s">
        <v>53</v>
      </c>
    </row>
    <row r="74" spans="1:14" ht="21" customHeight="1" x14ac:dyDescent="0.25">
      <c r="A74" s="11"/>
      <c r="B74" s="12"/>
      <c r="C74" s="54" t="str">
        <f>+$K$6</f>
        <v>HSV/Hamm 02 1</v>
      </c>
      <c r="D74" s="54" t="str">
        <f>+$K$4</f>
        <v>Buxtehuder SV 1</v>
      </c>
      <c r="E74" s="14"/>
      <c r="F74" s="14"/>
      <c r="G74" s="18"/>
      <c r="H74" s="17"/>
      <c r="M74" s="46" t="s">
        <v>52</v>
      </c>
      <c r="N74" s="46" t="s">
        <v>28</v>
      </c>
    </row>
    <row r="75" spans="1:14" ht="21" customHeight="1" x14ac:dyDescent="0.25">
      <c r="A75" s="11"/>
      <c r="B75" s="12"/>
      <c r="C75" s="55" t="str">
        <f>+$K$7</f>
        <v>TuS AW 2</v>
      </c>
      <c r="D75" s="54" t="str">
        <f>+$K$9</f>
        <v>SG Altona 1</v>
      </c>
      <c r="E75" s="14"/>
      <c r="F75" s="14"/>
      <c r="G75" s="18"/>
      <c r="H75" s="17"/>
      <c r="M75" s="46" t="s">
        <v>51</v>
      </c>
      <c r="N75" s="46" t="s">
        <v>50</v>
      </c>
    </row>
    <row r="76" spans="1:14" ht="21" customHeight="1" thickBot="1" x14ac:dyDescent="0.3">
      <c r="A76" s="21"/>
      <c r="B76" s="22"/>
      <c r="C76" s="53" t="str">
        <f>+$K$5</f>
        <v>HSG Pinnau 1</v>
      </c>
      <c r="D76" s="53" t="str">
        <f>+$K$11</f>
        <v>TH Eilbeck 1</v>
      </c>
      <c r="E76" s="24"/>
      <c r="F76" s="24"/>
      <c r="G76" s="25"/>
      <c r="H76" s="26"/>
      <c r="M76" s="46" t="s">
        <v>17</v>
      </c>
      <c r="N76" s="46" t="s">
        <v>49</v>
      </c>
    </row>
    <row r="77" spans="1:14" ht="21" customHeight="1" x14ac:dyDescent="0.25">
      <c r="A77" s="4">
        <v>15</v>
      </c>
      <c r="B77" s="5" t="s">
        <v>13</v>
      </c>
      <c r="C77" s="56" t="str">
        <f>+$K$10</f>
        <v>SG Hamburg-Nord 1</v>
      </c>
      <c r="D77" s="56" t="str">
        <f>+$K$7</f>
        <v>TuS AW 2</v>
      </c>
      <c r="E77" s="7"/>
      <c r="F77" s="27"/>
      <c r="G77" s="8"/>
      <c r="H77" s="9"/>
      <c r="M77" s="46" t="s">
        <v>55</v>
      </c>
      <c r="N77" s="46" t="s">
        <v>54</v>
      </c>
    </row>
    <row r="78" spans="1:14" ht="21" customHeight="1" x14ac:dyDescent="0.25">
      <c r="A78" s="11"/>
      <c r="B78" s="12"/>
      <c r="C78" s="54" t="str">
        <f>+$K$3</f>
        <v>Ahrensburger TSV 1</v>
      </c>
      <c r="D78" s="54" t="str">
        <f>+$K$5</f>
        <v>HSG Pinnau 1</v>
      </c>
      <c r="E78" s="14"/>
      <c r="F78" s="15"/>
      <c r="G78" s="16"/>
      <c r="H78" s="17"/>
      <c r="M78" s="46" t="s">
        <v>27</v>
      </c>
      <c r="N78" s="46" t="s">
        <v>53</v>
      </c>
    </row>
    <row r="79" spans="1:14" ht="21" customHeight="1" x14ac:dyDescent="0.25">
      <c r="A79" s="11"/>
      <c r="B79" s="12"/>
      <c r="C79" s="54" t="str">
        <f>+$K$4</f>
        <v>Buxtehuder SV 1</v>
      </c>
      <c r="D79" s="54" t="str">
        <f>+$K$8</f>
        <v>HTS/BW96 Handball 1</v>
      </c>
      <c r="E79" s="14"/>
      <c r="F79" s="20"/>
      <c r="G79" s="18"/>
      <c r="H79" s="17"/>
      <c r="M79" s="46" t="s">
        <v>52</v>
      </c>
      <c r="N79" s="46" t="s">
        <v>28</v>
      </c>
    </row>
    <row r="80" spans="1:14" ht="21" customHeight="1" x14ac:dyDescent="0.25">
      <c r="A80" s="11"/>
      <c r="B80" s="42"/>
      <c r="C80" s="58" t="str">
        <f>+$K$11</f>
        <v>TH Eilbeck 1</v>
      </c>
      <c r="D80" s="58" t="str">
        <f>+$K$9</f>
        <v>SG Altona 1</v>
      </c>
      <c r="E80" s="35"/>
      <c r="F80" s="35"/>
      <c r="G80" s="36"/>
      <c r="H80" s="17"/>
      <c r="M80" s="46" t="s">
        <v>51</v>
      </c>
      <c r="N80" s="46" t="s">
        <v>50</v>
      </c>
    </row>
    <row r="81" spans="1:14" ht="21" customHeight="1" thickBot="1" x14ac:dyDescent="0.3">
      <c r="A81" s="11"/>
      <c r="B81" s="12"/>
      <c r="C81" s="55" t="str">
        <f>+$K$12</f>
        <v>HT Norderstedt 1</v>
      </c>
      <c r="D81" s="54" t="str">
        <f>+$K$6</f>
        <v>HSV/Hamm 02 1</v>
      </c>
      <c r="E81" s="14"/>
      <c r="F81" s="14"/>
      <c r="G81" s="18"/>
      <c r="H81" s="26"/>
      <c r="M81" s="46" t="s">
        <v>17</v>
      </c>
      <c r="N81" s="46" t="s">
        <v>49</v>
      </c>
    </row>
    <row r="82" spans="1:14" ht="21" customHeight="1" x14ac:dyDescent="0.25">
      <c r="A82" s="4">
        <v>16</v>
      </c>
      <c r="B82" s="5" t="s">
        <v>15</v>
      </c>
      <c r="C82" s="56" t="str">
        <f>+$K$9</f>
        <v>SG Altona 1</v>
      </c>
      <c r="D82" s="56" t="str">
        <f>+$K$3</f>
        <v>Ahrensburger TSV 1</v>
      </c>
      <c r="E82" s="7"/>
      <c r="F82" s="27"/>
      <c r="G82" s="8"/>
      <c r="H82" s="9"/>
      <c r="M82" s="46" t="s">
        <v>55</v>
      </c>
      <c r="N82" s="46" t="s">
        <v>54</v>
      </c>
    </row>
    <row r="83" spans="1:14" ht="21" customHeight="1" x14ac:dyDescent="0.25">
      <c r="A83" s="11"/>
      <c r="C83" s="54" t="str">
        <f>+$K$6</f>
        <v>HSV/Hamm 02 1</v>
      </c>
      <c r="D83" s="54" t="str">
        <f>+$K$10</f>
        <v>SG Hamburg-Nord 1</v>
      </c>
      <c r="E83" s="15"/>
      <c r="F83" s="15"/>
      <c r="G83" s="16"/>
      <c r="H83" s="17"/>
      <c r="M83" s="46" t="s">
        <v>27</v>
      </c>
      <c r="N83" s="46" t="s">
        <v>53</v>
      </c>
    </row>
    <row r="84" spans="1:14" ht="21" customHeight="1" x14ac:dyDescent="0.25">
      <c r="A84" s="11"/>
      <c r="B84" s="50" t="s">
        <v>57</v>
      </c>
      <c r="C84" s="57" t="str">
        <f>+$K$5</f>
        <v>HSG Pinnau 1</v>
      </c>
      <c r="D84" s="57" t="str">
        <f>+$K$4</f>
        <v>Buxtehuder SV 1</v>
      </c>
      <c r="E84" s="14"/>
      <c r="F84" s="14"/>
      <c r="G84" s="18"/>
      <c r="H84" s="17"/>
      <c r="M84" s="46" t="s">
        <v>52</v>
      </c>
      <c r="N84" s="46" t="s">
        <v>28</v>
      </c>
    </row>
    <row r="85" spans="1:14" ht="21" customHeight="1" x14ac:dyDescent="0.25">
      <c r="A85" s="11"/>
      <c r="B85" s="12"/>
      <c r="C85" s="54" t="str">
        <f>+$K$8</f>
        <v>HTS/BW96 Handball 1</v>
      </c>
      <c r="D85" s="54" t="str">
        <f>+$K$12</f>
        <v>HT Norderstedt 1</v>
      </c>
      <c r="E85" s="14"/>
      <c r="F85" s="14"/>
      <c r="G85" s="18"/>
      <c r="H85" s="17"/>
      <c r="M85" s="46" t="s">
        <v>51</v>
      </c>
      <c r="N85" s="46" t="s">
        <v>50</v>
      </c>
    </row>
    <row r="86" spans="1:14" ht="21" customHeight="1" thickBot="1" x14ac:dyDescent="0.3">
      <c r="A86" s="21"/>
      <c r="B86" s="22"/>
      <c r="C86" s="53" t="str">
        <f>+$K$7</f>
        <v>TuS AW 2</v>
      </c>
      <c r="D86" s="53" t="str">
        <f>+$K$11</f>
        <v>TH Eilbeck 1</v>
      </c>
      <c r="E86" s="24"/>
      <c r="F86" s="24"/>
      <c r="G86" s="25"/>
      <c r="H86" s="26"/>
      <c r="M86" s="46" t="s">
        <v>17</v>
      </c>
      <c r="N86" s="46" t="s">
        <v>49</v>
      </c>
    </row>
    <row r="87" spans="1:14" ht="21" customHeight="1" x14ac:dyDescent="0.25">
      <c r="A87" s="4">
        <v>17</v>
      </c>
      <c r="B87" s="5" t="s">
        <v>56</v>
      </c>
      <c r="C87" s="56" t="str">
        <f>+$K$6</f>
        <v>HSV/Hamm 02 1</v>
      </c>
      <c r="D87" s="56" t="str">
        <f>+$K$7</f>
        <v>TuS AW 2</v>
      </c>
      <c r="E87" s="7"/>
      <c r="F87" s="7"/>
      <c r="G87" s="8"/>
      <c r="H87" s="9"/>
      <c r="M87" s="46" t="s">
        <v>55</v>
      </c>
      <c r="N87" s="46" t="s">
        <v>54</v>
      </c>
    </row>
    <row r="88" spans="1:14" ht="21" customHeight="1" x14ac:dyDescent="0.25">
      <c r="A88" s="11"/>
      <c r="B88" s="12"/>
      <c r="C88" s="54" t="str">
        <f>+$K$4</f>
        <v>Buxtehuder SV 1</v>
      </c>
      <c r="D88" s="54" t="str">
        <f>+$K$9</f>
        <v>SG Altona 1</v>
      </c>
      <c r="E88" s="15"/>
      <c r="F88" s="28"/>
      <c r="G88" s="16"/>
      <c r="H88" s="17"/>
      <c r="M88" s="46" t="s">
        <v>27</v>
      </c>
      <c r="N88" s="46" t="s">
        <v>53</v>
      </c>
    </row>
    <row r="89" spans="1:14" ht="21" customHeight="1" x14ac:dyDescent="0.25">
      <c r="A89" s="11"/>
      <c r="B89" s="12"/>
      <c r="C89" s="54" t="str">
        <f>+$K$10</f>
        <v>SG Hamburg-Nord 1</v>
      </c>
      <c r="D89" s="54" t="str">
        <f>+$K$8</f>
        <v>HTS/BW96 Handball 1</v>
      </c>
      <c r="E89" s="14"/>
      <c r="F89" s="14"/>
      <c r="G89" s="18"/>
      <c r="H89" s="17"/>
      <c r="M89" s="45" t="s">
        <v>52</v>
      </c>
      <c r="N89" s="46" t="s">
        <v>28</v>
      </c>
    </row>
    <row r="90" spans="1:14" ht="21" customHeight="1" x14ac:dyDescent="0.25">
      <c r="A90" s="11"/>
      <c r="B90" s="12"/>
      <c r="C90" s="55" t="str">
        <f>+$K$3</f>
        <v>Ahrensburger TSV 1</v>
      </c>
      <c r="D90" s="54" t="str">
        <f>+$K$11</f>
        <v>TH Eilbeck 1</v>
      </c>
      <c r="E90" s="14"/>
      <c r="F90" s="14"/>
      <c r="G90" s="18"/>
      <c r="H90" s="17"/>
      <c r="M90" s="46" t="s">
        <v>51</v>
      </c>
      <c r="N90" s="46" t="s">
        <v>50</v>
      </c>
    </row>
    <row r="91" spans="1:14" ht="21" customHeight="1" thickBot="1" x14ac:dyDescent="0.3">
      <c r="A91" s="21"/>
      <c r="B91" s="22"/>
      <c r="C91" s="53" t="str">
        <f>+$K$12</f>
        <v>HT Norderstedt 1</v>
      </c>
      <c r="D91" s="53" t="str">
        <f>+$K$5</f>
        <v>HSG Pinnau 1</v>
      </c>
      <c r="E91" s="24"/>
      <c r="F91" s="24"/>
      <c r="G91" s="25"/>
      <c r="H91" s="26"/>
      <c r="M91" s="46" t="s">
        <v>17</v>
      </c>
      <c r="N91" s="46" t="s">
        <v>49</v>
      </c>
    </row>
    <row r="92" spans="1:14" ht="21" customHeight="1" x14ac:dyDescent="0.25">
      <c r="A92" s="4">
        <v>18</v>
      </c>
      <c r="B92" s="5" t="s">
        <v>12</v>
      </c>
      <c r="C92" s="56" t="str">
        <f>+$K$7</f>
        <v>TuS AW 2</v>
      </c>
      <c r="D92" s="56" t="str">
        <f>+$K$3</f>
        <v>Ahrensburger TSV 1</v>
      </c>
      <c r="E92" s="7"/>
      <c r="F92" s="7"/>
      <c r="G92" s="8"/>
      <c r="H92" s="9"/>
      <c r="M92" s="46" t="s">
        <v>55</v>
      </c>
      <c r="N92" s="46" t="s">
        <v>54</v>
      </c>
    </row>
    <row r="93" spans="1:14" ht="21" customHeight="1" x14ac:dyDescent="0.25">
      <c r="A93" s="11"/>
      <c r="B93" s="12"/>
      <c r="C93" s="54" t="str">
        <f>+$K$9</f>
        <v>SG Altona 1</v>
      </c>
      <c r="D93" s="54" t="str">
        <f>+$K$12</f>
        <v>HT Norderstedt 1</v>
      </c>
      <c r="E93" s="15"/>
      <c r="F93" s="28"/>
      <c r="G93" s="16"/>
      <c r="H93" s="17"/>
      <c r="M93" s="46" t="s">
        <v>27</v>
      </c>
      <c r="N93" s="46" t="s">
        <v>53</v>
      </c>
    </row>
    <row r="94" spans="1:14" ht="21" customHeight="1" x14ac:dyDescent="0.25">
      <c r="A94" s="11"/>
      <c r="B94" s="12"/>
      <c r="C94" s="54" t="str">
        <f>+$K$11</f>
        <v>TH Eilbeck 1</v>
      </c>
      <c r="D94" s="54" t="str">
        <f>+$K$4</f>
        <v>Buxtehuder SV 1</v>
      </c>
      <c r="E94" s="14"/>
      <c r="F94" s="14"/>
      <c r="G94" s="18"/>
      <c r="H94" s="17"/>
      <c r="M94" s="46" t="s">
        <v>52</v>
      </c>
      <c r="N94" s="46" t="s">
        <v>28</v>
      </c>
    </row>
    <row r="95" spans="1:14" ht="21" customHeight="1" x14ac:dyDescent="0.25">
      <c r="A95" s="11"/>
      <c r="B95" s="12"/>
      <c r="C95" s="55" t="str">
        <f>+$K$8</f>
        <v>HTS/BW96 Handball 1</v>
      </c>
      <c r="D95" s="54" t="str">
        <f>+$K$6</f>
        <v>HSV/Hamm 02 1</v>
      </c>
      <c r="E95" s="14"/>
      <c r="F95" s="14"/>
      <c r="G95" s="18"/>
      <c r="H95" s="17"/>
      <c r="M95" s="46" t="s">
        <v>51</v>
      </c>
      <c r="N95" s="46" t="s">
        <v>50</v>
      </c>
    </row>
    <row r="96" spans="1:14" ht="21" customHeight="1" thickBot="1" x14ac:dyDescent="0.3">
      <c r="A96" s="21"/>
      <c r="B96" s="22"/>
      <c r="C96" s="53" t="str">
        <f>+$K$5</f>
        <v>HSG Pinnau 1</v>
      </c>
      <c r="D96" s="53" t="str">
        <f>+$K$10</f>
        <v>SG Hamburg-Nord 1</v>
      </c>
      <c r="E96" s="24"/>
      <c r="F96" s="24"/>
      <c r="G96" s="25"/>
      <c r="H96" s="26"/>
      <c r="M96" s="46" t="s">
        <v>17</v>
      </c>
      <c r="N96" s="46" t="s">
        <v>49</v>
      </c>
    </row>
  </sheetData>
  <mergeCells count="6">
    <mergeCell ref="C66:G66"/>
    <mergeCell ref="C39:G39"/>
    <mergeCell ref="B13:B14"/>
    <mergeCell ref="M1:N1"/>
    <mergeCell ref="C45:G45"/>
    <mergeCell ref="C23:G23"/>
  </mergeCells>
  <printOptions horizontalCentered="1"/>
  <pageMargins left="0.23622047244094491" right="0.19685039370078741" top="0.39370078740157483" bottom="0.23622047244094491" header="0.19685039370078741" footer="0.19685039370078741"/>
  <pageSetup paperSize="9" orientation="portrait" r:id="rId1"/>
  <headerFooter alignWithMargins="0">
    <oddHeader xml:space="preserve">&amp;L2017/2018&amp;C&amp;"Arial,Fett"&amp;12 420 Hamburg-Liga männliche Jugend B&amp;RStand: 04.07.2017
</oddHeader>
    <oddFooter>Seite &amp;P von &amp;N</oddFooter>
  </headerFooter>
  <rowBreaks count="2" manualBreakCount="2">
    <brk id="39" max="7" man="1"/>
    <brk id="7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selection activeCell="D8" sqref="D8"/>
    </sheetView>
  </sheetViews>
  <sheetFormatPr baseColWidth="10" defaultColWidth="11.42578125" defaultRowHeight="12.75" x14ac:dyDescent="0.25"/>
  <cols>
    <col min="1" max="1" width="3.7109375" style="1" bestFit="1" customWidth="1"/>
    <col min="2" max="2" width="12" style="52" bestFit="1" customWidth="1"/>
    <col min="3" max="4" width="19.7109375" style="2" bestFit="1" customWidth="1"/>
    <col min="5" max="5" width="4" style="52" bestFit="1" customWidth="1"/>
    <col min="6" max="6" width="9.28515625" style="52" customWidth="1"/>
    <col min="7" max="7" width="11.7109375" style="2" bestFit="1" customWidth="1"/>
    <col min="8" max="8" width="17" style="1" customWidth="1"/>
    <col min="9" max="9" width="7.7109375" style="1" customWidth="1"/>
    <col min="10" max="10" width="3" style="1" hidden="1" customWidth="1"/>
    <col min="11" max="11" width="17.85546875" style="1" hidden="1" customWidth="1"/>
    <col min="12" max="12" width="11.42578125" style="1" hidden="1" customWidth="1"/>
    <col min="13" max="13" width="15.5703125" style="1" hidden="1" customWidth="1"/>
    <col min="14" max="14" width="23.5703125" style="1" hidden="1" customWidth="1"/>
    <col min="15" max="16384" width="11.42578125" style="1"/>
  </cols>
  <sheetData>
    <row r="1" spans="1:14" ht="13.5" thickBot="1" x14ac:dyDescent="0.3">
      <c r="E1" s="3" t="s">
        <v>0</v>
      </c>
      <c r="F1" s="3" t="s">
        <v>2</v>
      </c>
      <c r="G1" s="3" t="s">
        <v>1</v>
      </c>
      <c r="M1" s="73" t="s">
        <v>3</v>
      </c>
      <c r="N1" s="73"/>
    </row>
    <row r="2" spans="1:14" ht="21" customHeight="1" thickBot="1" x14ac:dyDescent="0.3">
      <c r="A2" s="37"/>
      <c r="B2" s="38" t="s">
        <v>16</v>
      </c>
      <c r="C2" s="39"/>
      <c r="D2" s="39"/>
      <c r="E2" s="40"/>
      <c r="F2" s="40"/>
      <c r="G2" s="44" t="s">
        <v>14</v>
      </c>
    </row>
    <row r="3" spans="1:14" ht="21" customHeight="1" x14ac:dyDescent="0.25">
      <c r="A3" s="4">
        <v>1</v>
      </c>
      <c r="B3" s="5" t="s">
        <v>4</v>
      </c>
      <c r="C3" s="6" t="str">
        <f>+$K$3</f>
        <v>AMTV Hamburg 1</v>
      </c>
      <c r="D3" s="6" t="str">
        <f>+$K$4</f>
        <v>TSV Ellerbek 1</v>
      </c>
      <c r="E3" s="7"/>
      <c r="F3" s="7"/>
      <c r="G3" s="8"/>
      <c r="H3" s="9"/>
      <c r="J3" s="10">
        <v>1</v>
      </c>
      <c r="K3" s="1" t="s">
        <v>29</v>
      </c>
      <c r="L3" s="10"/>
      <c r="M3" s="46" t="s">
        <v>36</v>
      </c>
      <c r="N3" s="46" t="s">
        <v>39</v>
      </c>
    </row>
    <row r="4" spans="1:14" ht="21" customHeight="1" x14ac:dyDescent="0.25">
      <c r="A4" s="11"/>
      <c r="B4" s="12"/>
      <c r="C4" s="13" t="str">
        <f>+$K$5</f>
        <v>Elmshorner HT 1</v>
      </c>
      <c r="D4" s="13" t="str">
        <f>+$K$6</f>
        <v>Handball SV HH 1</v>
      </c>
      <c r="E4" s="14"/>
      <c r="F4" s="15"/>
      <c r="G4" s="16"/>
      <c r="H4" s="17"/>
      <c r="J4" s="10">
        <v>2</v>
      </c>
      <c r="K4" s="10" t="s">
        <v>33</v>
      </c>
      <c r="L4" s="10"/>
      <c r="M4" s="46" t="s">
        <v>27</v>
      </c>
      <c r="N4" s="46" t="s">
        <v>40</v>
      </c>
    </row>
    <row r="5" spans="1:14" ht="21" customHeight="1" x14ac:dyDescent="0.25">
      <c r="A5" s="11"/>
      <c r="B5" s="12"/>
      <c r="C5" s="13" t="str">
        <f>+$K$7</f>
        <v>HT Norderstedt 1</v>
      </c>
      <c r="D5" s="13" t="str">
        <f>+$K$8</f>
        <v>Buxtehuder SV 1</v>
      </c>
      <c r="E5" s="14"/>
      <c r="F5" s="14"/>
      <c r="G5" s="18"/>
      <c r="H5" s="17"/>
      <c r="J5" s="10">
        <v>3</v>
      </c>
      <c r="K5" s="10" t="s">
        <v>30</v>
      </c>
      <c r="L5" s="10"/>
      <c r="M5" s="46" t="s">
        <v>37</v>
      </c>
      <c r="N5" s="46" t="s">
        <v>41</v>
      </c>
    </row>
    <row r="6" spans="1:14" ht="21" customHeight="1" x14ac:dyDescent="0.25">
      <c r="A6" s="11"/>
      <c r="B6" s="12"/>
      <c r="C6" s="19" t="str">
        <f>+$K$9</f>
        <v>SCALA 1</v>
      </c>
      <c r="D6" s="13" t="str">
        <f>+$K$10</f>
        <v>SG Hamburg-Nord 1</v>
      </c>
      <c r="E6" s="14"/>
      <c r="F6" s="20"/>
      <c r="G6" s="18"/>
      <c r="H6" s="17"/>
      <c r="J6" s="10">
        <v>4</v>
      </c>
      <c r="K6" s="1" t="s">
        <v>35</v>
      </c>
      <c r="M6" s="46" t="s">
        <v>38</v>
      </c>
      <c r="N6" s="46" t="s">
        <v>28</v>
      </c>
    </row>
    <row r="7" spans="1:14" ht="21" customHeight="1" thickBot="1" x14ac:dyDescent="0.3">
      <c r="A7" s="21"/>
      <c r="B7" s="22"/>
      <c r="C7" s="23" t="str">
        <f>+$K$11</f>
        <v>THB Hamburg 03 1</v>
      </c>
      <c r="D7" s="23" t="str">
        <f>+$K$12</f>
        <v>Rellinger TV 1</v>
      </c>
      <c r="E7" s="24"/>
      <c r="F7" s="24"/>
      <c r="G7" s="25"/>
      <c r="H7" s="26"/>
      <c r="J7" s="10">
        <v>5</v>
      </c>
      <c r="K7" s="1" t="s">
        <v>10</v>
      </c>
      <c r="M7" s="46" t="s">
        <v>17</v>
      </c>
      <c r="N7" s="46" t="s">
        <v>42</v>
      </c>
    </row>
    <row r="8" spans="1:14" ht="21" customHeight="1" x14ac:dyDescent="0.25">
      <c r="A8" s="4">
        <v>2</v>
      </c>
      <c r="B8" s="5" t="s">
        <v>5</v>
      </c>
      <c r="C8" s="6" t="str">
        <f>+$K$4</f>
        <v>TSV Ellerbek 1</v>
      </c>
      <c r="D8" s="6" t="str">
        <f>+$K$7</f>
        <v>HT Norderstedt 1</v>
      </c>
      <c r="E8" s="7"/>
      <c r="F8" s="27"/>
      <c r="G8" s="8"/>
      <c r="H8" s="9"/>
      <c r="J8" s="10">
        <v>6</v>
      </c>
      <c r="K8" s="10" t="s">
        <v>23</v>
      </c>
      <c r="M8" s="46" t="s">
        <v>36</v>
      </c>
      <c r="N8" s="46" t="s">
        <v>39</v>
      </c>
    </row>
    <row r="9" spans="1:14" ht="21" customHeight="1" x14ac:dyDescent="0.25">
      <c r="A9" s="11"/>
      <c r="B9" s="12"/>
      <c r="C9" s="13" t="str">
        <f>+$K$10</f>
        <v>SG Hamburg-Nord 1</v>
      </c>
      <c r="D9" s="13" t="str">
        <f>+$K$11</f>
        <v>THB Hamburg 03 1</v>
      </c>
      <c r="E9" s="14"/>
      <c r="F9" s="28"/>
      <c r="G9" s="16"/>
      <c r="H9" s="17"/>
      <c r="J9" s="10">
        <v>7</v>
      </c>
      <c r="K9" s="1" t="s">
        <v>34</v>
      </c>
      <c r="M9" s="46" t="s">
        <v>27</v>
      </c>
      <c r="N9" s="46" t="s">
        <v>40</v>
      </c>
    </row>
    <row r="10" spans="1:14" ht="21" customHeight="1" x14ac:dyDescent="0.25">
      <c r="A10" s="11"/>
      <c r="B10" s="12"/>
      <c r="C10" s="13" t="str">
        <f>+$K$12</f>
        <v>Rellinger TV 1</v>
      </c>
      <c r="D10" s="13" t="str">
        <f>+$K$3</f>
        <v>AMTV Hamburg 1</v>
      </c>
      <c r="E10" s="14"/>
      <c r="F10" s="14"/>
      <c r="G10" s="18"/>
      <c r="H10" s="17"/>
      <c r="J10" s="10">
        <v>8</v>
      </c>
      <c r="K10" s="10" t="s">
        <v>11</v>
      </c>
      <c r="M10" s="46" t="s">
        <v>37</v>
      </c>
      <c r="N10" s="46" t="s">
        <v>41</v>
      </c>
    </row>
    <row r="11" spans="1:14" ht="21" customHeight="1" x14ac:dyDescent="0.25">
      <c r="A11" s="11"/>
      <c r="B11" s="12"/>
      <c r="C11" s="19" t="str">
        <f>+$K$8</f>
        <v>Buxtehuder SV 1</v>
      </c>
      <c r="D11" s="13" t="str">
        <f>+$K$5</f>
        <v>Elmshorner HT 1</v>
      </c>
      <c r="E11" s="14"/>
      <c r="F11" s="14"/>
      <c r="G11" s="18"/>
      <c r="H11" s="17"/>
      <c r="J11" s="10">
        <v>9</v>
      </c>
      <c r="K11" s="10" t="s">
        <v>32</v>
      </c>
      <c r="M11" s="46" t="s">
        <v>38</v>
      </c>
      <c r="N11" s="46" t="s">
        <v>28</v>
      </c>
    </row>
    <row r="12" spans="1:14" ht="21" customHeight="1" thickBot="1" x14ac:dyDescent="0.3">
      <c r="A12" s="21"/>
      <c r="B12" s="22"/>
      <c r="C12" s="23" t="str">
        <f>+$K$6</f>
        <v>Handball SV HH 1</v>
      </c>
      <c r="D12" s="23" t="str">
        <f>+$K$9</f>
        <v>SCALA 1</v>
      </c>
      <c r="E12" s="24"/>
      <c r="F12" s="24"/>
      <c r="G12" s="25"/>
      <c r="H12" s="26"/>
      <c r="J12" s="10">
        <v>10</v>
      </c>
      <c r="K12" s="10" t="s">
        <v>31</v>
      </c>
      <c r="L12" s="10"/>
      <c r="M12" s="46" t="s">
        <v>17</v>
      </c>
      <c r="N12" s="46" t="s">
        <v>42</v>
      </c>
    </row>
    <row r="13" spans="1:14" ht="21" customHeight="1" thickBot="1" x14ac:dyDescent="0.3">
      <c r="A13" s="37"/>
      <c r="B13" s="38" t="s">
        <v>46</v>
      </c>
      <c r="C13" s="39"/>
      <c r="D13" s="39"/>
      <c r="E13" s="40"/>
      <c r="F13" s="40"/>
      <c r="G13" s="44"/>
      <c r="J13" s="10"/>
      <c r="K13" s="10"/>
      <c r="L13" s="10"/>
      <c r="M13" s="46"/>
      <c r="N13" s="46"/>
    </row>
    <row r="14" spans="1:14" ht="21" customHeight="1" x14ac:dyDescent="0.25">
      <c r="A14" s="29">
        <v>3</v>
      </c>
      <c r="B14" s="30" t="s">
        <v>6</v>
      </c>
      <c r="C14" s="6" t="str">
        <f>+$K$3</f>
        <v>AMTV Hamburg 1</v>
      </c>
      <c r="D14" s="6" t="str">
        <f>+$K$10</f>
        <v>SG Hamburg-Nord 1</v>
      </c>
      <c r="E14" s="7"/>
      <c r="F14" s="7"/>
      <c r="G14" s="8"/>
      <c r="H14" s="9"/>
      <c r="J14" s="10"/>
      <c r="K14" s="10"/>
      <c r="M14" s="46" t="s">
        <v>36</v>
      </c>
      <c r="N14" s="46" t="s">
        <v>39</v>
      </c>
    </row>
    <row r="15" spans="1:14" ht="21" customHeight="1" x14ac:dyDescent="0.25">
      <c r="A15" s="11"/>
      <c r="B15" s="12"/>
      <c r="C15" s="13" t="str">
        <f>+$K$7</f>
        <v>HT Norderstedt 1</v>
      </c>
      <c r="D15" s="13" t="str">
        <f>+$K$5</f>
        <v>Elmshorner HT 1</v>
      </c>
      <c r="E15" s="31"/>
      <c r="F15" s="31"/>
      <c r="G15" s="32"/>
      <c r="H15" s="17"/>
      <c r="J15" s="10"/>
      <c r="K15" s="10"/>
      <c r="M15" s="46" t="s">
        <v>27</v>
      </c>
      <c r="N15" s="46" t="s">
        <v>40</v>
      </c>
    </row>
    <row r="16" spans="1:14" ht="21" customHeight="1" x14ac:dyDescent="0.25">
      <c r="A16" s="11"/>
      <c r="B16" s="12"/>
      <c r="C16" s="13" t="str">
        <f>+$K$4</f>
        <v>TSV Ellerbek 1</v>
      </c>
      <c r="D16" s="13" t="str">
        <f>+$K$12</f>
        <v>Rellinger TV 1</v>
      </c>
      <c r="E16" s="14"/>
      <c r="F16" s="20"/>
      <c r="G16" s="18"/>
      <c r="H16" s="17"/>
      <c r="K16" s="10"/>
      <c r="M16" s="46" t="s">
        <v>37</v>
      </c>
      <c r="N16" s="46" t="s">
        <v>41</v>
      </c>
    </row>
    <row r="17" spans="1:14" ht="21" customHeight="1" x14ac:dyDescent="0.25">
      <c r="A17" s="11"/>
      <c r="B17" s="12"/>
      <c r="C17" s="19" t="str">
        <f>+$K$9</f>
        <v>SCALA 1</v>
      </c>
      <c r="D17" s="13" t="str">
        <f>+$K$8</f>
        <v>Buxtehuder SV 1</v>
      </c>
      <c r="E17" s="14"/>
      <c r="F17" s="20"/>
      <c r="G17" s="18"/>
      <c r="H17" s="17"/>
      <c r="M17" s="46" t="s">
        <v>38</v>
      </c>
      <c r="N17" s="46" t="s">
        <v>28</v>
      </c>
    </row>
    <row r="18" spans="1:14" ht="21" customHeight="1" thickBot="1" x14ac:dyDescent="0.3">
      <c r="A18" s="21"/>
      <c r="B18" s="22"/>
      <c r="C18" s="23" t="str">
        <f>+$K$11</f>
        <v>THB Hamburg 03 1</v>
      </c>
      <c r="D18" s="23" t="str">
        <f>+$K$6</f>
        <v>Handball SV HH 1</v>
      </c>
      <c r="E18" s="24"/>
      <c r="F18" s="24"/>
      <c r="G18" s="25"/>
      <c r="H18" s="26"/>
      <c r="M18" s="46" t="s">
        <v>17</v>
      </c>
      <c r="N18" s="46" t="s">
        <v>42</v>
      </c>
    </row>
    <row r="19" spans="1:14" ht="21" customHeight="1" x14ac:dyDescent="0.25">
      <c r="A19" s="33">
        <v>4</v>
      </c>
      <c r="B19" s="30" t="s">
        <v>7</v>
      </c>
      <c r="C19" s="34" t="str">
        <f>+$K$8</f>
        <v>Buxtehuder SV 1</v>
      </c>
      <c r="D19" s="34" t="str">
        <f>+$K$11</f>
        <v>THB Hamburg 03 1</v>
      </c>
      <c r="E19" s="35"/>
      <c r="F19" s="35"/>
      <c r="G19" s="36"/>
      <c r="H19" s="9"/>
      <c r="M19" s="46" t="s">
        <v>36</v>
      </c>
      <c r="N19" s="46" t="s">
        <v>39</v>
      </c>
    </row>
    <row r="20" spans="1:14" ht="21" customHeight="1" x14ac:dyDescent="0.25">
      <c r="A20" s="11"/>
      <c r="B20" s="12"/>
      <c r="C20" s="13" t="str">
        <f>+$K$12</f>
        <v>Rellinger TV 1</v>
      </c>
      <c r="D20" s="13" t="str">
        <f>+$K$7</f>
        <v>HT Norderstedt 1</v>
      </c>
      <c r="E20" s="15"/>
      <c r="F20" s="15"/>
      <c r="G20" s="16"/>
      <c r="H20" s="17"/>
      <c r="M20" s="46" t="s">
        <v>27</v>
      </c>
      <c r="N20" s="46" t="s">
        <v>40</v>
      </c>
    </row>
    <row r="21" spans="1:14" ht="21" customHeight="1" x14ac:dyDescent="0.25">
      <c r="A21" s="11"/>
      <c r="B21" s="12"/>
      <c r="C21" s="13" t="str">
        <f>+$K$10</f>
        <v>SG Hamburg-Nord 1</v>
      </c>
      <c r="D21" s="13" t="str">
        <f>+$K$4</f>
        <v>TSV Ellerbek 1</v>
      </c>
      <c r="E21" s="14"/>
      <c r="F21" s="20"/>
      <c r="G21" s="18"/>
      <c r="H21" s="17"/>
      <c r="M21" s="46" t="s">
        <v>37</v>
      </c>
      <c r="N21" s="46" t="s">
        <v>41</v>
      </c>
    </row>
    <row r="22" spans="1:14" ht="21" customHeight="1" x14ac:dyDescent="0.25">
      <c r="A22" s="11"/>
      <c r="B22" s="12"/>
      <c r="C22" s="19" t="str">
        <f>+$K$5</f>
        <v>Elmshorner HT 1</v>
      </c>
      <c r="D22" s="13" t="str">
        <f>+$K$9</f>
        <v>SCALA 1</v>
      </c>
      <c r="E22" s="14"/>
      <c r="F22" s="14"/>
      <c r="G22" s="18"/>
      <c r="H22" s="17"/>
      <c r="M22" s="46" t="s">
        <v>38</v>
      </c>
      <c r="N22" s="46" t="s">
        <v>28</v>
      </c>
    </row>
    <row r="23" spans="1:14" ht="21" customHeight="1" thickBot="1" x14ac:dyDescent="0.3">
      <c r="A23" s="21"/>
      <c r="B23" s="22"/>
      <c r="C23" s="23" t="str">
        <f>+$K$6</f>
        <v>Handball SV HH 1</v>
      </c>
      <c r="D23" s="23" t="str">
        <f>+$K$3</f>
        <v>AMTV Hamburg 1</v>
      </c>
      <c r="E23" s="24"/>
      <c r="F23" s="24"/>
      <c r="G23" s="25"/>
      <c r="H23" s="26"/>
      <c r="M23" s="46" t="s">
        <v>17</v>
      </c>
      <c r="N23" s="46" t="s">
        <v>42</v>
      </c>
    </row>
    <row r="24" spans="1:14" ht="21" customHeight="1" x14ac:dyDescent="0.25">
      <c r="A24" s="33">
        <v>5</v>
      </c>
      <c r="B24" s="30" t="s">
        <v>8</v>
      </c>
      <c r="C24" s="34" t="str">
        <f>+$K$3</f>
        <v>AMTV Hamburg 1</v>
      </c>
      <c r="D24" s="34" t="str">
        <f>+$K$8</f>
        <v>Buxtehuder SV 1</v>
      </c>
      <c r="E24" s="35"/>
      <c r="F24" s="35"/>
      <c r="G24" s="36"/>
      <c r="H24" s="9"/>
      <c r="M24" s="46" t="s">
        <v>36</v>
      </c>
      <c r="N24" s="46" t="s">
        <v>39</v>
      </c>
    </row>
    <row r="25" spans="1:14" ht="21" customHeight="1" x14ac:dyDescent="0.25">
      <c r="A25" s="11"/>
      <c r="B25" s="12"/>
      <c r="C25" s="13" t="str">
        <f>+$K$12</f>
        <v>Rellinger TV 1</v>
      </c>
      <c r="D25" s="13" t="str">
        <f>+$K$10</f>
        <v>SG Hamburg-Nord 1</v>
      </c>
      <c r="E25" s="15"/>
      <c r="F25" s="15"/>
      <c r="G25" s="16"/>
      <c r="H25" s="17"/>
      <c r="M25" s="46" t="s">
        <v>27</v>
      </c>
      <c r="N25" s="46" t="s">
        <v>40</v>
      </c>
    </row>
    <row r="26" spans="1:14" ht="21" customHeight="1" x14ac:dyDescent="0.25">
      <c r="A26" s="11"/>
      <c r="B26" s="12"/>
      <c r="C26" s="13" t="str">
        <f>+$K$4</f>
        <v>TSV Ellerbek 1</v>
      </c>
      <c r="D26" s="13" t="str">
        <f>+$K$6</f>
        <v>Handball SV HH 1</v>
      </c>
      <c r="E26" s="14"/>
      <c r="F26" s="20"/>
      <c r="G26" s="18"/>
      <c r="H26" s="17"/>
      <c r="M26" s="46" t="s">
        <v>37</v>
      </c>
      <c r="N26" s="46" t="s">
        <v>41</v>
      </c>
    </row>
    <row r="27" spans="1:14" ht="21" customHeight="1" x14ac:dyDescent="0.25">
      <c r="A27" s="11"/>
      <c r="B27" s="12"/>
      <c r="C27" s="19" t="str">
        <f>+$K$9</f>
        <v>SCALA 1</v>
      </c>
      <c r="D27" s="13" t="str">
        <f>+$K$7</f>
        <v>HT Norderstedt 1</v>
      </c>
      <c r="E27" s="14"/>
      <c r="F27" s="20"/>
      <c r="G27" s="18"/>
      <c r="H27" s="17"/>
      <c r="M27" s="46" t="s">
        <v>38</v>
      </c>
      <c r="N27" s="46" t="s">
        <v>28</v>
      </c>
    </row>
    <row r="28" spans="1:14" ht="21" customHeight="1" thickBot="1" x14ac:dyDescent="0.3">
      <c r="A28" s="21"/>
      <c r="B28" s="22"/>
      <c r="C28" s="23" t="str">
        <f>+$K$11</f>
        <v>THB Hamburg 03 1</v>
      </c>
      <c r="D28" s="23" t="str">
        <f>+$K$5</f>
        <v>Elmshorner HT 1</v>
      </c>
      <c r="E28" s="24"/>
      <c r="F28" s="24"/>
      <c r="G28" s="25"/>
      <c r="H28" s="26"/>
      <c r="M28" s="46" t="s">
        <v>17</v>
      </c>
      <c r="N28" s="46" t="s">
        <v>42</v>
      </c>
    </row>
    <row r="29" spans="1:14" ht="21" customHeight="1" x14ac:dyDescent="0.25">
      <c r="A29" s="4">
        <v>6</v>
      </c>
      <c r="B29" s="5" t="s">
        <v>9</v>
      </c>
      <c r="C29" s="6" t="str">
        <f>+$K$7</f>
        <v>HT Norderstedt 1</v>
      </c>
      <c r="D29" s="6" t="str">
        <f>+$K$10</f>
        <v>SG Hamburg-Nord 1</v>
      </c>
      <c r="E29" s="7"/>
      <c r="F29" s="7"/>
      <c r="G29" s="8"/>
      <c r="H29" s="9"/>
      <c r="M29" s="46" t="s">
        <v>36</v>
      </c>
      <c r="N29" s="46" t="s">
        <v>39</v>
      </c>
    </row>
    <row r="30" spans="1:14" ht="21" customHeight="1" x14ac:dyDescent="0.25">
      <c r="A30" s="11"/>
      <c r="B30" s="12"/>
      <c r="C30" s="13" t="str">
        <f>+$K$5</f>
        <v>Elmshorner HT 1</v>
      </c>
      <c r="D30" s="13" t="str">
        <f>+$K$3</f>
        <v>AMTV Hamburg 1</v>
      </c>
      <c r="E30" s="14"/>
      <c r="F30" s="15"/>
      <c r="G30" s="16"/>
      <c r="H30" s="17"/>
      <c r="M30" s="46" t="s">
        <v>27</v>
      </c>
      <c r="N30" s="46" t="s">
        <v>40</v>
      </c>
    </row>
    <row r="31" spans="1:14" ht="21" customHeight="1" x14ac:dyDescent="0.25">
      <c r="A31" s="11"/>
      <c r="B31" s="12"/>
      <c r="C31" s="13" t="str">
        <f>+$K$9</f>
        <v>SCALA 1</v>
      </c>
      <c r="D31" s="13" t="str">
        <f>+$K$11</f>
        <v>THB Hamburg 03 1</v>
      </c>
      <c r="E31" s="14"/>
      <c r="F31" s="20"/>
      <c r="G31" s="18"/>
      <c r="H31" s="17"/>
      <c r="M31" s="46" t="s">
        <v>37</v>
      </c>
      <c r="N31" s="46" t="s">
        <v>41</v>
      </c>
    </row>
    <row r="32" spans="1:14" ht="21" customHeight="1" x14ac:dyDescent="0.25">
      <c r="A32" s="11"/>
      <c r="B32" s="12"/>
      <c r="C32" s="19" t="str">
        <f>+$K$6</f>
        <v>Handball SV HH 1</v>
      </c>
      <c r="D32" s="13" t="str">
        <f>+$K$12</f>
        <v>Rellinger TV 1</v>
      </c>
      <c r="E32" s="14"/>
      <c r="F32" s="14"/>
      <c r="G32" s="18"/>
      <c r="H32" s="17"/>
      <c r="M32" s="46" t="s">
        <v>38</v>
      </c>
      <c r="N32" s="46" t="s">
        <v>28</v>
      </c>
    </row>
    <row r="33" spans="1:14" ht="21" customHeight="1" thickBot="1" x14ac:dyDescent="0.3">
      <c r="A33" s="21"/>
      <c r="B33" s="22"/>
      <c r="C33" s="23" t="str">
        <f>+$K$8</f>
        <v>Buxtehuder SV 1</v>
      </c>
      <c r="D33" s="23" t="str">
        <f>+$K$4</f>
        <v>TSV Ellerbek 1</v>
      </c>
      <c r="E33" s="24"/>
      <c r="F33" s="24"/>
      <c r="G33" s="25"/>
      <c r="H33" s="26"/>
      <c r="M33" s="46" t="s">
        <v>17</v>
      </c>
      <c r="N33" s="46" t="s">
        <v>42</v>
      </c>
    </row>
    <row r="34" spans="1:14" ht="21" customHeight="1" x14ac:dyDescent="0.25">
      <c r="A34" s="4">
        <v>7</v>
      </c>
      <c r="B34" s="74" t="s">
        <v>74</v>
      </c>
      <c r="C34" s="6" t="str">
        <f>+$K$3</f>
        <v>AMTV Hamburg 1</v>
      </c>
      <c r="D34" s="6" t="str">
        <f>+$K$9</f>
        <v>SCALA 1</v>
      </c>
      <c r="E34" s="7"/>
      <c r="F34" s="7"/>
      <c r="G34" s="8"/>
      <c r="H34" s="9"/>
      <c r="M34" s="46" t="s">
        <v>36</v>
      </c>
      <c r="N34" s="45" t="s">
        <v>39</v>
      </c>
    </row>
    <row r="35" spans="1:14" ht="21" customHeight="1" x14ac:dyDescent="0.25">
      <c r="A35" s="11"/>
      <c r="B35" s="12"/>
      <c r="C35" s="13" t="str">
        <f>+$K$12</f>
        <v>Rellinger TV 1</v>
      </c>
      <c r="D35" s="13" t="str">
        <f>+$K$8</f>
        <v>Buxtehuder SV 1</v>
      </c>
      <c r="E35" s="15"/>
      <c r="F35" s="15"/>
      <c r="G35" s="16"/>
      <c r="H35" s="17"/>
      <c r="M35" s="46" t="s">
        <v>27</v>
      </c>
      <c r="N35" s="46" t="s">
        <v>40</v>
      </c>
    </row>
    <row r="36" spans="1:14" ht="21" customHeight="1" x14ac:dyDescent="0.25">
      <c r="A36" s="11"/>
      <c r="B36" s="12"/>
      <c r="C36" s="13" t="str">
        <f>+$K$4</f>
        <v>TSV Ellerbek 1</v>
      </c>
      <c r="D36" s="13" t="str">
        <f>+$K$5</f>
        <v>Elmshorner HT 1</v>
      </c>
      <c r="E36" s="14"/>
      <c r="F36" s="20"/>
      <c r="G36" s="18"/>
      <c r="H36" s="17"/>
      <c r="M36" s="46" t="s">
        <v>37</v>
      </c>
      <c r="N36" s="46" t="s">
        <v>41</v>
      </c>
    </row>
    <row r="37" spans="1:14" ht="21" customHeight="1" x14ac:dyDescent="0.25">
      <c r="A37" s="11"/>
      <c r="B37" s="12"/>
      <c r="C37" s="19" t="str">
        <f>+$K$10</f>
        <v>SG Hamburg-Nord 1</v>
      </c>
      <c r="D37" s="13" t="str">
        <f>+$K$6</f>
        <v>Handball SV HH 1</v>
      </c>
      <c r="E37" s="14"/>
      <c r="F37" s="20"/>
      <c r="G37" s="18"/>
      <c r="H37" s="17"/>
      <c r="M37" s="46" t="s">
        <v>38</v>
      </c>
      <c r="N37" s="46" t="s">
        <v>28</v>
      </c>
    </row>
    <row r="38" spans="1:14" ht="21" customHeight="1" thickBot="1" x14ac:dyDescent="0.3">
      <c r="A38" s="21"/>
      <c r="B38" s="22"/>
      <c r="C38" s="23" t="str">
        <f>+$K$11</f>
        <v>THB Hamburg 03 1</v>
      </c>
      <c r="D38" s="23" t="str">
        <f>+$K$7</f>
        <v>HT Norderstedt 1</v>
      </c>
      <c r="E38" s="24"/>
      <c r="F38" s="24"/>
      <c r="G38" s="25"/>
      <c r="H38" s="26"/>
      <c r="M38" s="46" t="s">
        <v>17</v>
      </c>
      <c r="N38" s="46" t="s">
        <v>42</v>
      </c>
    </row>
    <row r="39" spans="1:14" ht="21" customHeight="1" thickBot="1" x14ac:dyDescent="0.3">
      <c r="A39" s="37"/>
      <c r="B39" s="38" t="s">
        <v>22</v>
      </c>
      <c r="C39" s="68" t="s">
        <v>21</v>
      </c>
      <c r="D39" s="69"/>
      <c r="E39" s="69"/>
      <c r="F39" s="69"/>
      <c r="G39" s="70"/>
    </row>
    <row r="40" spans="1:14" ht="21" customHeight="1" x14ac:dyDescent="0.25">
      <c r="A40" s="4">
        <v>8</v>
      </c>
      <c r="B40" s="47" t="s">
        <v>20</v>
      </c>
      <c r="C40" s="6" t="str">
        <f>+$K$7</f>
        <v>HT Norderstedt 1</v>
      </c>
      <c r="D40" s="6" t="str">
        <f>+$K$6</f>
        <v>Handball SV HH 1</v>
      </c>
      <c r="E40" s="7"/>
      <c r="F40" s="7"/>
      <c r="G40" s="8"/>
      <c r="H40" s="9"/>
      <c r="M40" s="46" t="s">
        <v>36</v>
      </c>
      <c r="N40" s="46" t="s">
        <v>39</v>
      </c>
    </row>
    <row r="41" spans="1:14" ht="21" customHeight="1" x14ac:dyDescent="0.25">
      <c r="A41" s="11"/>
      <c r="B41" s="12"/>
      <c r="C41" s="13" t="str">
        <f>+$K$9</f>
        <v>SCALA 1</v>
      </c>
      <c r="D41" s="13" t="str">
        <f>+$K$4</f>
        <v>TSV Ellerbek 1</v>
      </c>
      <c r="E41" s="15"/>
      <c r="F41" s="28"/>
      <c r="G41" s="16"/>
      <c r="H41" s="17"/>
      <c r="M41" s="46" t="s">
        <v>27</v>
      </c>
      <c r="N41" s="45" t="s">
        <v>40</v>
      </c>
    </row>
    <row r="42" spans="1:14" ht="21" customHeight="1" x14ac:dyDescent="0.25">
      <c r="A42" s="11"/>
      <c r="B42" s="12"/>
      <c r="C42" s="13" t="str">
        <f>+$K$8</f>
        <v>Buxtehuder SV 1</v>
      </c>
      <c r="D42" s="13" t="str">
        <f>+$K$10</f>
        <v>SG Hamburg-Nord 1</v>
      </c>
      <c r="E42" s="14"/>
      <c r="F42" s="14"/>
      <c r="G42" s="18"/>
      <c r="H42" s="17"/>
      <c r="M42" s="46" t="s">
        <v>37</v>
      </c>
      <c r="N42" s="46" t="s">
        <v>41</v>
      </c>
    </row>
    <row r="43" spans="1:14" ht="21" customHeight="1" x14ac:dyDescent="0.25">
      <c r="A43" s="11"/>
      <c r="B43" s="12"/>
      <c r="C43" s="19" t="str">
        <f>+$K$11</f>
        <v>THB Hamburg 03 1</v>
      </c>
      <c r="D43" s="13" t="str">
        <f>+$K$3</f>
        <v>AMTV Hamburg 1</v>
      </c>
      <c r="E43" s="14"/>
      <c r="F43" s="14"/>
      <c r="G43" s="18"/>
      <c r="H43" s="17"/>
      <c r="M43" s="46" t="s">
        <v>38</v>
      </c>
      <c r="N43" s="46" t="s">
        <v>28</v>
      </c>
    </row>
    <row r="44" spans="1:14" ht="21" customHeight="1" thickBot="1" x14ac:dyDescent="0.3">
      <c r="A44" s="21"/>
      <c r="B44" s="22"/>
      <c r="C44" s="23" t="str">
        <f>+$K$5</f>
        <v>Elmshorner HT 1</v>
      </c>
      <c r="D44" s="23" t="str">
        <f>+$K$12</f>
        <v>Rellinger TV 1</v>
      </c>
      <c r="E44" s="24"/>
      <c r="F44" s="24"/>
      <c r="G44" s="25"/>
      <c r="H44" s="26"/>
      <c r="M44" s="46" t="s">
        <v>17</v>
      </c>
      <c r="N44" s="46" t="s">
        <v>42</v>
      </c>
    </row>
    <row r="45" spans="1:14" ht="21" customHeight="1" thickBot="1" x14ac:dyDescent="0.3">
      <c r="A45" s="37"/>
      <c r="B45" s="47" t="s">
        <v>47</v>
      </c>
      <c r="C45" s="68" t="s">
        <v>45</v>
      </c>
      <c r="D45" s="69"/>
      <c r="E45" s="69"/>
      <c r="F45" s="69"/>
      <c r="G45" s="70"/>
    </row>
    <row r="46" spans="1:14" ht="21" customHeight="1" x14ac:dyDescent="0.25">
      <c r="A46" s="4">
        <v>9</v>
      </c>
      <c r="B46" s="5" t="s">
        <v>24</v>
      </c>
      <c r="C46" s="6" t="str">
        <f>+$K$3</f>
        <v>AMTV Hamburg 1</v>
      </c>
      <c r="D46" s="6" t="str">
        <f>+$K$7</f>
        <v>HT Norderstedt 1</v>
      </c>
      <c r="E46" s="7"/>
      <c r="F46" s="7"/>
      <c r="G46" s="8"/>
      <c r="H46" s="9"/>
      <c r="M46" s="46" t="s">
        <v>36</v>
      </c>
      <c r="N46" s="46" t="s">
        <v>39</v>
      </c>
    </row>
    <row r="47" spans="1:14" ht="21" customHeight="1" x14ac:dyDescent="0.25">
      <c r="A47" s="11"/>
      <c r="B47" s="12"/>
      <c r="C47" s="13" t="str">
        <f>+$K$12</f>
        <v>Rellinger TV 1</v>
      </c>
      <c r="D47" s="13" t="str">
        <f>+$K$9</f>
        <v>SCALA 1</v>
      </c>
      <c r="E47" s="15"/>
      <c r="F47" s="15"/>
      <c r="G47" s="16"/>
      <c r="H47" s="17"/>
      <c r="M47" s="46" t="s">
        <v>27</v>
      </c>
      <c r="N47" s="46" t="s">
        <v>40</v>
      </c>
    </row>
    <row r="48" spans="1:14" ht="21" customHeight="1" x14ac:dyDescent="0.25">
      <c r="A48" s="11"/>
      <c r="B48" s="12"/>
      <c r="C48" s="13" t="str">
        <f>+$K$4</f>
        <v>TSV Ellerbek 1</v>
      </c>
      <c r="D48" s="13" t="str">
        <f>+$K$11</f>
        <v>THB Hamburg 03 1</v>
      </c>
      <c r="E48" s="14"/>
      <c r="F48" s="20"/>
      <c r="G48" s="18"/>
      <c r="H48" s="17"/>
      <c r="M48" s="46" t="s">
        <v>37</v>
      </c>
      <c r="N48" s="46" t="s">
        <v>41</v>
      </c>
    </row>
    <row r="49" spans="1:14" ht="21" customHeight="1" x14ac:dyDescent="0.25">
      <c r="A49" s="11"/>
      <c r="B49" s="12"/>
      <c r="C49" s="19" t="str">
        <f>+$K$6</f>
        <v>Handball SV HH 1</v>
      </c>
      <c r="D49" s="13" t="str">
        <f>+$K$8</f>
        <v>Buxtehuder SV 1</v>
      </c>
      <c r="E49" s="14"/>
      <c r="F49" s="14"/>
      <c r="G49" s="18"/>
      <c r="H49" s="17"/>
      <c r="M49" s="46" t="s">
        <v>38</v>
      </c>
      <c r="N49" s="46" t="s">
        <v>28</v>
      </c>
    </row>
    <row r="50" spans="1:14" ht="21" customHeight="1" thickBot="1" x14ac:dyDescent="0.3">
      <c r="A50" s="21"/>
      <c r="B50" s="22"/>
      <c r="C50" s="23" t="str">
        <f>+$K$10</f>
        <v>SG Hamburg-Nord 1</v>
      </c>
      <c r="D50" s="23" t="str">
        <f>+$K$5</f>
        <v>Elmshorner HT 1</v>
      </c>
      <c r="E50" s="24"/>
      <c r="F50" s="41"/>
      <c r="G50" s="25"/>
      <c r="H50" s="26"/>
      <c r="M50" s="46" t="s">
        <v>17</v>
      </c>
      <c r="N50" s="46" t="s">
        <v>42</v>
      </c>
    </row>
    <row r="51" spans="1:14" ht="21" customHeight="1" x14ac:dyDescent="0.25">
      <c r="A51" s="33">
        <v>10</v>
      </c>
      <c r="B51" s="5" t="s">
        <v>25</v>
      </c>
      <c r="C51" s="34" t="str">
        <f>+$K$4</f>
        <v>TSV Ellerbek 1</v>
      </c>
      <c r="D51" s="34" t="str">
        <f>+$K$3</f>
        <v>AMTV Hamburg 1</v>
      </c>
      <c r="E51" s="35"/>
      <c r="F51" s="43"/>
      <c r="G51" s="36"/>
      <c r="H51" s="48"/>
      <c r="M51" s="46" t="s">
        <v>36</v>
      </c>
      <c r="N51" s="46" t="s">
        <v>39</v>
      </c>
    </row>
    <row r="52" spans="1:14" ht="21" customHeight="1" x14ac:dyDescent="0.25">
      <c r="A52" s="11"/>
      <c r="B52" s="12"/>
      <c r="C52" s="13" t="str">
        <f>+$K$6</f>
        <v>Handball SV HH 1</v>
      </c>
      <c r="D52" s="13" t="str">
        <f>+$K$5</f>
        <v>Elmshorner HT 1</v>
      </c>
      <c r="E52" s="15"/>
      <c r="F52" s="15"/>
      <c r="G52" s="16"/>
      <c r="H52" s="17"/>
      <c r="M52" s="46" t="s">
        <v>27</v>
      </c>
      <c r="N52" s="46" t="s">
        <v>40</v>
      </c>
    </row>
    <row r="53" spans="1:14" ht="21" customHeight="1" x14ac:dyDescent="0.25">
      <c r="A53" s="11"/>
      <c r="B53" s="12"/>
      <c r="C53" s="13" t="str">
        <f>+$K$8</f>
        <v>Buxtehuder SV 1</v>
      </c>
      <c r="D53" s="13" t="str">
        <f>+$K$7</f>
        <v>HT Norderstedt 1</v>
      </c>
      <c r="E53" s="14"/>
      <c r="F53" s="14"/>
      <c r="G53" s="18"/>
      <c r="H53" s="17"/>
      <c r="M53" s="46" t="s">
        <v>37</v>
      </c>
      <c r="N53" s="46" t="s">
        <v>41</v>
      </c>
    </row>
    <row r="54" spans="1:14" ht="21" customHeight="1" x14ac:dyDescent="0.25">
      <c r="A54" s="11"/>
      <c r="B54" s="12"/>
      <c r="C54" s="19" t="str">
        <f>+$K$10</f>
        <v>SG Hamburg-Nord 1</v>
      </c>
      <c r="D54" s="13" t="str">
        <f>+$K$9</f>
        <v>SCALA 1</v>
      </c>
      <c r="E54" s="14"/>
      <c r="F54" s="20"/>
      <c r="G54" s="18"/>
      <c r="H54" s="17"/>
      <c r="M54" s="46" t="s">
        <v>38</v>
      </c>
      <c r="N54" s="46" t="s">
        <v>28</v>
      </c>
    </row>
    <row r="55" spans="1:14" ht="21" customHeight="1" thickBot="1" x14ac:dyDescent="0.3">
      <c r="A55" s="21"/>
      <c r="B55" s="22"/>
      <c r="C55" s="23" t="str">
        <f>+$K$12</f>
        <v>Rellinger TV 1</v>
      </c>
      <c r="D55" s="23" t="str">
        <f>+$K$11</f>
        <v>THB Hamburg 03 1</v>
      </c>
      <c r="E55" s="24"/>
      <c r="F55" s="24"/>
      <c r="G55" s="25"/>
      <c r="H55" s="26"/>
      <c r="M55" s="46" t="s">
        <v>17</v>
      </c>
      <c r="N55" s="46" t="s">
        <v>42</v>
      </c>
    </row>
    <row r="56" spans="1:14" ht="21" customHeight="1" x14ac:dyDescent="0.25">
      <c r="A56" s="4">
        <v>11</v>
      </c>
      <c r="B56" s="5" t="s">
        <v>48</v>
      </c>
      <c r="C56" s="6" t="str">
        <f>+$K$7</f>
        <v>HT Norderstedt 1</v>
      </c>
      <c r="D56" s="6" t="str">
        <f>+$K$4</f>
        <v>TSV Ellerbek 1</v>
      </c>
      <c r="E56" s="7"/>
      <c r="F56" s="7"/>
      <c r="G56" s="8"/>
      <c r="H56" s="9"/>
      <c r="M56" s="46" t="s">
        <v>36</v>
      </c>
      <c r="N56" s="45" t="s">
        <v>39</v>
      </c>
    </row>
    <row r="57" spans="1:14" ht="21" customHeight="1" x14ac:dyDescent="0.25">
      <c r="A57" s="11"/>
      <c r="B57" s="12"/>
      <c r="C57" s="13" t="str">
        <f>+$K$11</f>
        <v>THB Hamburg 03 1</v>
      </c>
      <c r="D57" s="13" t="str">
        <f>+$K$10</f>
        <v>SG Hamburg-Nord 1</v>
      </c>
      <c r="E57" s="15"/>
      <c r="F57" s="15"/>
      <c r="G57" s="16"/>
      <c r="H57" s="17"/>
      <c r="M57" s="45" t="s">
        <v>27</v>
      </c>
      <c r="N57" s="46" t="s">
        <v>40</v>
      </c>
    </row>
    <row r="58" spans="1:14" ht="21" customHeight="1" x14ac:dyDescent="0.25">
      <c r="A58" s="11"/>
      <c r="B58" s="12"/>
      <c r="C58" s="13" t="str">
        <f>+$K$3</f>
        <v>AMTV Hamburg 1</v>
      </c>
      <c r="D58" s="13" t="str">
        <f>+$K$12</f>
        <v>Rellinger TV 1</v>
      </c>
      <c r="E58" s="14"/>
      <c r="F58" s="14"/>
      <c r="G58" s="18"/>
      <c r="H58" s="17"/>
      <c r="M58" s="46" t="s">
        <v>37</v>
      </c>
      <c r="N58" s="46" t="s">
        <v>41</v>
      </c>
    </row>
    <row r="59" spans="1:14" ht="21" customHeight="1" x14ac:dyDescent="0.25">
      <c r="A59" s="11"/>
      <c r="B59" s="12"/>
      <c r="C59" s="19" t="str">
        <f>+$K$5</f>
        <v>Elmshorner HT 1</v>
      </c>
      <c r="D59" s="13" t="str">
        <f>+$K$8</f>
        <v>Buxtehuder SV 1</v>
      </c>
      <c r="E59" s="14"/>
      <c r="F59" s="14"/>
      <c r="G59" s="18"/>
      <c r="H59" s="17"/>
      <c r="M59" s="46" t="s">
        <v>38</v>
      </c>
      <c r="N59" s="46" t="s">
        <v>28</v>
      </c>
    </row>
    <row r="60" spans="1:14" ht="21" customHeight="1" thickBot="1" x14ac:dyDescent="0.3">
      <c r="A60" s="21"/>
      <c r="B60" s="22"/>
      <c r="C60" s="23" t="str">
        <f>+$K$9</f>
        <v>SCALA 1</v>
      </c>
      <c r="D60" s="23" t="str">
        <f>+$K$6</f>
        <v>Handball SV HH 1</v>
      </c>
      <c r="E60" s="24"/>
      <c r="F60" s="41"/>
      <c r="G60" s="25"/>
      <c r="H60" s="26"/>
      <c r="M60" s="46" t="s">
        <v>17</v>
      </c>
      <c r="N60" s="46" t="s">
        <v>42</v>
      </c>
    </row>
    <row r="61" spans="1:14" ht="21" customHeight="1" x14ac:dyDescent="0.25">
      <c r="A61" s="4">
        <v>12</v>
      </c>
      <c r="B61" s="5" t="s">
        <v>26</v>
      </c>
      <c r="C61" s="6" t="str">
        <f>+$K$10</f>
        <v>SG Hamburg-Nord 1</v>
      </c>
      <c r="D61" s="6" t="str">
        <f>+$K$3</f>
        <v>AMTV Hamburg 1</v>
      </c>
      <c r="E61" s="7"/>
      <c r="F61" s="27"/>
      <c r="G61" s="8"/>
      <c r="H61" s="9"/>
      <c r="M61" s="46" t="s">
        <v>36</v>
      </c>
      <c r="N61" s="46" t="s">
        <v>39</v>
      </c>
    </row>
    <row r="62" spans="1:14" ht="21" customHeight="1" x14ac:dyDescent="0.25">
      <c r="A62" s="11"/>
      <c r="B62" s="12"/>
      <c r="C62" s="13" t="str">
        <f>+$K$5</f>
        <v>Elmshorner HT 1</v>
      </c>
      <c r="D62" s="13" t="str">
        <f>+$K$7</f>
        <v>HT Norderstedt 1</v>
      </c>
      <c r="E62" s="15"/>
      <c r="F62" s="15"/>
      <c r="G62" s="16"/>
      <c r="H62" s="17"/>
      <c r="M62" s="46" t="s">
        <v>27</v>
      </c>
      <c r="N62" s="46" t="s">
        <v>40</v>
      </c>
    </row>
    <row r="63" spans="1:14" ht="21" customHeight="1" x14ac:dyDescent="0.25">
      <c r="A63" s="11"/>
      <c r="B63" s="12"/>
      <c r="C63" s="13" t="str">
        <f>+$K$12</f>
        <v>Rellinger TV 1</v>
      </c>
      <c r="D63" s="13" t="str">
        <f>+$K$4</f>
        <v>TSV Ellerbek 1</v>
      </c>
      <c r="E63" s="14"/>
      <c r="F63" s="14"/>
      <c r="G63" s="18"/>
      <c r="H63" s="17"/>
      <c r="M63" s="46" t="s">
        <v>37</v>
      </c>
      <c r="N63" s="46" t="s">
        <v>41</v>
      </c>
    </row>
    <row r="64" spans="1:14" ht="21" customHeight="1" x14ac:dyDescent="0.25">
      <c r="A64" s="11"/>
      <c r="B64" s="12"/>
      <c r="C64" s="19" t="str">
        <f>+$K$8</f>
        <v>Buxtehuder SV 1</v>
      </c>
      <c r="D64" s="13" t="str">
        <f>+$K$9</f>
        <v>SCALA 1</v>
      </c>
      <c r="E64" s="14"/>
      <c r="F64" s="14"/>
      <c r="G64" s="18"/>
      <c r="H64" s="17"/>
      <c r="M64" s="46" t="s">
        <v>38</v>
      </c>
      <c r="N64" s="46" t="s">
        <v>28</v>
      </c>
    </row>
    <row r="65" spans="1:14" ht="21" customHeight="1" thickBot="1" x14ac:dyDescent="0.3">
      <c r="A65" s="21"/>
      <c r="B65" s="22"/>
      <c r="C65" s="23" t="str">
        <f>+$K$6</f>
        <v>Handball SV HH 1</v>
      </c>
      <c r="D65" s="23" t="str">
        <f>+$K$11</f>
        <v>THB Hamburg 03 1</v>
      </c>
      <c r="E65" s="24"/>
      <c r="F65" s="24"/>
      <c r="G65" s="25"/>
      <c r="H65" s="26"/>
      <c r="M65" s="46" t="s">
        <v>17</v>
      </c>
      <c r="N65" s="46" t="s">
        <v>42</v>
      </c>
    </row>
    <row r="66" spans="1:14" ht="21" customHeight="1" x14ac:dyDescent="0.25">
      <c r="A66" s="4">
        <v>13</v>
      </c>
      <c r="B66" s="74" t="s">
        <v>59</v>
      </c>
      <c r="C66" s="6" t="str">
        <f>+$K$11</f>
        <v>THB Hamburg 03 1</v>
      </c>
      <c r="D66" s="6" t="str">
        <f>+$K$8</f>
        <v>Buxtehuder SV 1</v>
      </c>
      <c r="E66" s="7"/>
      <c r="F66" s="7"/>
      <c r="G66" s="8"/>
      <c r="H66" s="9"/>
      <c r="M66" s="46" t="s">
        <v>36</v>
      </c>
      <c r="N66" s="46" t="s">
        <v>39</v>
      </c>
    </row>
    <row r="67" spans="1:14" ht="21" customHeight="1" x14ac:dyDescent="0.25">
      <c r="A67" s="11"/>
      <c r="B67" s="12"/>
      <c r="C67" s="13" t="str">
        <f>+$K$7</f>
        <v>HT Norderstedt 1</v>
      </c>
      <c r="D67" s="13" t="str">
        <f>+$K$12</f>
        <v>Rellinger TV 1</v>
      </c>
      <c r="E67" s="15"/>
      <c r="F67" s="15"/>
      <c r="G67" s="16"/>
      <c r="H67" s="17"/>
      <c r="M67" s="46" t="s">
        <v>27</v>
      </c>
      <c r="N67" s="46" t="s">
        <v>40</v>
      </c>
    </row>
    <row r="68" spans="1:14" ht="21" customHeight="1" x14ac:dyDescent="0.25">
      <c r="A68" s="11"/>
      <c r="B68" s="12"/>
      <c r="C68" s="13" t="str">
        <f>+$K$4</f>
        <v>TSV Ellerbek 1</v>
      </c>
      <c r="D68" s="13" t="str">
        <f>+$K$10</f>
        <v>SG Hamburg-Nord 1</v>
      </c>
      <c r="E68" s="14"/>
      <c r="F68" s="20"/>
      <c r="G68" s="18"/>
      <c r="H68" s="17"/>
      <c r="M68" s="46" t="s">
        <v>37</v>
      </c>
      <c r="N68" s="46" t="s">
        <v>41</v>
      </c>
    </row>
    <row r="69" spans="1:14" ht="21" customHeight="1" x14ac:dyDescent="0.25">
      <c r="A69" s="11"/>
      <c r="B69" s="12"/>
      <c r="C69" s="19" t="str">
        <f>+$K$9</f>
        <v>SCALA 1</v>
      </c>
      <c r="D69" s="13" t="str">
        <f>+$K$5</f>
        <v>Elmshorner HT 1</v>
      </c>
      <c r="E69" s="14"/>
      <c r="F69" s="20"/>
      <c r="G69" s="18"/>
      <c r="H69" s="17"/>
      <c r="M69" s="46" t="s">
        <v>38</v>
      </c>
      <c r="N69" s="46" t="s">
        <v>28</v>
      </c>
    </row>
    <row r="70" spans="1:14" ht="21" customHeight="1" thickBot="1" x14ac:dyDescent="0.3">
      <c r="A70" s="21"/>
      <c r="B70" s="22"/>
      <c r="C70" s="23" t="str">
        <f>+$K$3</f>
        <v>AMTV Hamburg 1</v>
      </c>
      <c r="D70" s="23" t="str">
        <f>+$K$6</f>
        <v>Handball SV HH 1</v>
      </c>
      <c r="E70" s="24"/>
      <c r="F70" s="24"/>
      <c r="G70" s="25"/>
      <c r="H70" s="26"/>
      <c r="M70" s="46" t="s">
        <v>17</v>
      </c>
      <c r="N70" s="46" t="s">
        <v>42</v>
      </c>
    </row>
    <row r="71" spans="1:14" ht="21" customHeight="1" x14ac:dyDescent="0.25">
      <c r="A71" s="4">
        <v>14</v>
      </c>
      <c r="B71" s="5" t="s">
        <v>19</v>
      </c>
      <c r="C71" s="6" t="str">
        <f>+$K$8</f>
        <v>Buxtehuder SV 1</v>
      </c>
      <c r="D71" s="6" t="str">
        <f>+$K$3</f>
        <v>AMTV Hamburg 1</v>
      </c>
      <c r="E71" s="7"/>
      <c r="F71" s="7"/>
      <c r="G71" s="8"/>
      <c r="H71" s="9"/>
      <c r="M71" s="46" t="s">
        <v>36</v>
      </c>
      <c r="N71" s="45" t="s">
        <v>39</v>
      </c>
    </row>
    <row r="72" spans="1:14" ht="21" customHeight="1" x14ac:dyDescent="0.25">
      <c r="A72" s="11"/>
      <c r="B72" s="12"/>
      <c r="C72" s="13" t="str">
        <f>+$K$10</f>
        <v>SG Hamburg-Nord 1</v>
      </c>
      <c r="D72" s="13" t="str">
        <f>+$K$12</f>
        <v>Rellinger TV 1</v>
      </c>
      <c r="E72" s="15"/>
      <c r="F72" s="28"/>
      <c r="G72" s="16"/>
      <c r="H72" s="17"/>
      <c r="M72" s="46" t="s">
        <v>27</v>
      </c>
      <c r="N72" s="46" t="s">
        <v>40</v>
      </c>
    </row>
    <row r="73" spans="1:14" ht="21" customHeight="1" x14ac:dyDescent="0.25">
      <c r="A73" s="11"/>
      <c r="B73" s="12"/>
      <c r="C73" s="13" t="str">
        <f>+$K$6</f>
        <v>Handball SV HH 1</v>
      </c>
      <c r="D73" s="13" t="str">
        <f>+$K$4</f>
        <v>TSV Ellerbek 1</v>
      </c>
      <c r="E73" s="14"/>
      <c r="F73" s="14"/>
      <c r="G73" s="18"/>
      <c r="H73" s="17"/>
      <c r="M73" s="46" t="s">
        <v>37</v>
      </c>
      <c r="N73" s="46" t="s">
        <v>41</v>
      </c>
    </row>
    <row r="74" spans="1:14" ht="21" customHeight="1" x14ac:dyDescent="0.25">
      <c r="A74" s="11"/>
      <c r="B74" s="12"/>
      <c r="C74" s="19" t="str">
        <f>+$K$7</f>
        <v>HT Norderstedt 1</v>
      </c>
      <c r="D74" s="13" t="str">
        <f>+$K$9</f>
        <v>SCALA 1</v>
      </c>
      <c r="E74" s="14"/>
      <c r="F74" s="14"/>
      <c r="G74" s="18"/>
      <c r="H74" s="17"/>
      <c r="M74" s="46" t="s">
        <v>38</v>
      </c>
      <c r="N74" s="46" t="s">
        <v>28</v>
      </c>
    </row>
    <row r="75" spans="1:14" ht="21" customHeight="1" thickBot="1" x14ac:dyDescent="0.3">
      <c r="A75" s="21"/>
      <c r="B75" s="22"/>
      <c r="C75" s="23" t="str">
        <f>+$K$5</f>
        <v>Elmshorner HT 1</v>
      </c>
      <c r="D75" s="23" t="str">
        <f>+$K$11</f>
        <v>THB Hamburg 03 1</v>
      </c>
      <c r="E75" s="24"/>
      <c r="F75" s="24"/>
      <c r="G75" s="25"/>
      <c r="H75" s="26"/>
      <c r="M75" s="46" t="s">
        <v>17</v>
      </c>
      <c r="N75" s="46" t="s">
        <v>42</v>
      </c>
    </row>
    <row r="76" spans="1:14" ht="21" customHeight="1" x14ac:dyDescent="0.25">
      <c r="A76" s="4">
        <v>15</v>
      </c>
      <c r="B76" s="5" t="s">
        <v>18</v>
      </c>
      <c r="C76" s="6" t="str">
        <f>+$K$10</f>
        <v>SG Hamburg-Nord 1</v>
      </c>
      <c r="D76" s="6" t="str">
        <f>+$K$7</f>
        <v>HT Norderstedt 1</v>
      </c>
      <c r="E76" s="7"/>
      <c r="F76" s="27"/>
      <c r="G76" s="8"/>
      <c r="H76" s="9"/>
      <c r="M76" s="46" t="s">
        <v>36</v>
      </c>
      <c r="N76" s="46" t="s">
        <v>39</v>
      </c>
    </row>
    <row r="77" spans="1:14" ht="21" customHeight="1" x14ac:dyDescent="0.25">
      <c r="A77" s="11"/>
      <c r="B77" s="12"/>
      <c r="C77" s="13" t="str">
        <f>+$K$3</f>
        <v>AMTV Hamburg 1</v>
      </c>
      <c r="D77" s="13" t="str">
        <f>+$K$5</f>
        <v>Elmshorner HT 1</v>
      </c>
      <c r="E77" s="14"/>
      <c r="F77" s="15"/>
      <c r="G77" s="16"/>
      <c r="H77" s="17"/>
      <c r="M77" s="46" t="s">
        <v>27</v>
      </c>
      <c r="N77" s="46" t="s">
        <v>40</v>
      </c>
    </row>
    <row r="78" spans="1:14" ht="21" customHeight="1" x14ac:dyDescent="0.25">
      <c r="A78" s="11"/>
      <c r="B78" s="12"/>
      <c r="C78" s="13" t="str">
        <f>+$K$4</f>
        <v>TSV Ellerbek 1</v>
      </c>
      <c r="D78" s="13" t="str">
        <f>+$K$8</f>
        <v>Buxtehuder SV 1</v>
      </c>
      <c r="E78" s="14"/>
      <c r="F78" s="20"/>
      <c r="G78" s="18"/>
      <c r="H78" s="17"/>
      <c r="M78" s="46" t="s">
        <v>37</v>
      </c>
      <c r="N78" s="46" t="s">
        <v>41</v>
      </c>
    </row>
    <row r="79" spans="1:14" ht="21" customHeight="1" x14ac:dyDescent="0.25">
      <c r="A79" s="11"/>
      <c r="B79" s="42"/>
      <c r="C79" s="34" t="str">
        <f>+$K$11</f>
        <v>THB Hamburg 03 1</v>
      </c>
      <c r="D79" s="34" t="str">
        <f>+$K$9</f>
        <v>SCALA 1</v>
      </c>
      <c r="E79" s="35"/>
      <c r="F79" s="35"/>
      <c r="G79" s="36"/>
      <c r="H79" s="17"/>
      <c r="M79" s="46" t="s">
        <v>38</v>
      </c>
      <c r="N79" s="46" t="s">
        <v>28</v>
      </c>
    </row>
    <row r="80" spans="1:14" ht="21" customHeight="1" thickBot="1" x14ac:dyDescent="0.3">
      <c r="A80" s="11"/>
      <c r="B80" s="12"/>
      <c r="C80" s="19" t="str">
        <f>+$K$12</f>
        <v>Rellinger TV 1</v>
      </c>
      <c r="D80" s="13" t="str">
        <f>+$K$6</f>
        <v>Handball SV HH 1</v>
      </c>
      <c r="E80" s="14"/>
      <c r="F80" s="14"/>
      <c r="G80" s="18"/>
      <c r="H80" s="26"/>
      <c r="M80" s="46" t="s">
        <v>17</v>
      </c>
      <c r="N80" s="46" t="s">
        <v>42</v>
      </c>
    </row>
    <row r="81" spans="1:14" ht="21" customHeight="1" x14ac:dyDescent="0.25">
      <c r="A81" s="4">
        <v>16</v>
      </c>
      <c r="B81" s="5" t="s">
        <v>13</v>
      </c>
      <c r="C81" s="49" t="str">
        <f>+$K$9</f>
        <v>SCALA 1</v>
      </c>
      <c r="D81" s="49" t="str">
        <f>+$K$3</f>
        <v>AMTV Hamburg 1</v>
      </c>
      <c r="E81" s="7"/>
      <c r="F81" s="27"/>
      <c r="G81" s="8"/>
      <c r="H81" s="9"/>
      <c r="M81" s="46" t="s">
        <v>36</v>
      </c>
      <c r="N81" s="46" t="s">
        <v>39</v>
      </c>
    </row>
    <row r="82" spans="1:14" ht="21" customHeight="1" x14ac:dyDescent="0.25">
      <c r="A82" s="11"/>
      <c r="B82" s="50" t="s">
        <v>43</v>
      </c>
      <c r="C82" s="51" t="str">
        <f>+$K$6</f>
        <v>Handball SV HH 1</v>
      </c>
      <c r="D82" s="51" t="str">
        <f>+$K$10</f>
        <v>SG Hamburg-Nord 1</v>
      </c>
      <c r="E82" s="15"/>
      <c r="F82" s="15"/>
      <c r="G82" s="16"/>
      <c r="H82" s="17"/>
      <c r="M82" s="46" t="s">
        <v>27</v>
      </c>
      <c r="N82" s="46" t="s">
        <v>40</v>
      </c>
    </row>
    <row r="83" spans="1:14" ht="21" customHeight="1" x14ac:dyDescent="0.25">
      <c r="A83" s="11"/>
      <c r="C83" s="13" t="str">
        <f>+$K$5</f>
        <v>Elmshorner HT 1</v>
      </c>
      <c r="D83" s="13" t="str">
        <f>+$K$4</f>
        <v>TSV Ellerbek 1</v>
      </c>
      <c r="E83" s="14"/>
      <c r="F83" s="14"/>
      <c r="G83" s="18"/>
      <c r="H83" s="17"/>
      <c r="M83" s="46" t="s">
        <v>37</v>
      </c>
      <c r="N83" s="46" t="s">
        <v>41</v>
      </c>
    </row>
    <row r="84" spans="1:14" ht="21" customHeight="1" x14ac:dyDescent="0.25">
      <c r="A84" s="11"/>
      <c r="B84" s="12"/>
      <c r="C84" s="13" t="str">
        <f>+$K$8</f>
        <v>Buxtehuder SV 1</v>
      </c>
      <c r="D84" s="13" t="str">
        <f>+$K$12</f>
        <v>Rellinger TV 1</v>
      </c>
      <c r="E84" s="14"/>
      <c r="F84" s="14"/>
      <c r="G84" s="18"/>
      <c r="H84" s="17"/>
      <c r="M84" s="46" t="s">
        <v>38</v>
      </c>
      <c r="N84" s="46" t="s">
        <v>28</v>
      </c>
    </row>
    <row r="85" spans="1:14" ht="21" customHeight="1" thickBot="1" x14ac:dyDescent="0.3">
      <c r="A85" s="21"/>
      <c r="B85" s="22"/>
      <c r="C85" s="23" t="str">
        <f>+$K$7</f>
        <v>HT Norderstedt 1</v>
      </c>
      <c r="D85" s="23" t="str">
        <f>+$K$11</f>
        <v>THB Hamburg 03 1</v>
      </c>
      <c r="E85" s="24"/>
      <c r="F85" s="24"/>
      <c r="G85" s="25"/>
      <c r="H85" s="26"/>
      <c r="M85" s="46" t="s">
        <v>17</v>
      </c>
      <c r="N85" s="46" t="s">
        <v>42</v>
      </c>
    </row>
    <row r="86" spans="1:14" ht="21" customHeight="1" x14ac:dyDescent="0.25">
      <c r="A86" s="4">
        <v>17</v>
      </c>
      <c r="B86" s="5" t="s">
        <v>15</v>
      </c>
      <c r="C86" s="6" t="str">
        <f>+$K$6</f>
        <v>Handball SV HH 1</v>
      </c>
      <c r="D86" s="6" t="str">
        <f>+$K$7</f>
        <v>HT Norderstedt 1</v>
      </c>
      <c r="E86" s="7"/>
      <c r="F86" s="7"/>
      <c r="G86" s="8"/>
      <c r="H86" s="9"/>
      <c r="M86" s="46" t="s">
        <v>36</v>
      </c>
      <c r="N86" s="46" t="s">
        <v>39</v>
      </c>
    </row>
    <row r="87" spans="1:14" ht="21" customHeight="1" x14ac:dyDescent="0.25">
      <c r="A87" s="11"/>
      <c r="B87" s="50" t="s">
        <v>44</v>
      </c>
      <c r="C87" s="13" t="str">
        <f>+$K$4</f>
        <v>TSV Ellerbek 1</v>
      </c>
      <c r="D87" s="13" t="str">
        <f>+$K$9</f>
        <v>SCALA 1</v>
      </c>
      <c r="E87" s="15"/>
      <c r="F87" s="28"/>
      <c r="G87" s="16"/>
      <c r="H87" s="17"/>
      <c r="M87" s="46" t="s">
        <v>27</v>
      </c>
      <c r="N87" s="46" t="s">
        <v>40</v>
      </c>
    </row>
    <row r="88" spans="1:14" ht="21" customHeight="1" x14ac:dyDescent="0.25">
      <c r="A88" s="11"/>
      <c r="B88" s="12"/>
      <c r="C88" s="51" t="str">
        <f>+$K$10</f>
        <v>SG Hamburg-Nord 1</v>
      </c>
      <c r="D88" s="51" t="str">
        <f>+$K$8</f>
        <v>Buxtehuder SV 1</v>
      </c>
      <c r="E88" s="14"/>
      <c r="F88" s="14"/>
      <c r="G88" s="18"/>
      <c r="H88" s="17"/>
      <c r="M88" s="46" t="s">
        <v>37</v>
      </c>
      <c r="N88" s="46" t="s">
        <v>41</v>
      </c>
    </row>
    <row r="89" spans="1:14" ht="21" customHeight="1" x14ac:dyDescent="0.25">
      <c r="A89" s="11"/>
      <c r="B89" s="12"/>
      <c r="C89" s="19" t="str">
        <f>+$K$3</f>
        <v>AMTV Hamburg 1</v>
      </c>
      <c r="D89" s="13" t="str">
        <f>+$K$11</f>
        <v>THB Hamburg 03 1</v>
      </c>
      <c r="E89" s="14"/>
      <c r="F89" s="14"/>
      <c r="G89" s="18"/>
      <c r="H89" s="17"/>
      <c r="M89" s="46" t="s">
        <v>38</v>
      </c>
      <c r="N89" s="46" t="s">
        <v>28</v>
      </c>
    </row>
    <row r="90" spans="1:14" ht="21" customHeight="1" thickBot="1" x14ac:dyDescent="0.3">
      <c r="A90" s="21"/>
      <c r="B90" s="22"/>
      <c r="C90" s="23" t="str">
        <f>+$K$12</f>
        <v>Rellinger TV 1</v>
      </c>
      <c r="D90" s="23" t="str">
        <f>+$K$5</f>
        <v>Elmshorner HT 1</v>
      </c>
      <c r="E90" s="24"/>
      <c r="F90" s="24"/>
      <c r="G90" s="25"/>
      <c r="H90" s="26"/>
      <c r="M90" s="46" t="s">
        <v>17</v>
      </c>
      <c r="N90" s="46" t="s">
        <v>42</v>
      </c>
    </row>
    <row r="91" spans="1:14" ht="21" customHeight="1" x14ac:dyDescent="0.25">
      <c r="A91" s="4">
        <v>18</v>
      </c>
      <c r="B91" s="5" t="s">
        <v>12</v>
      </c>
      <c r="C91" s="6" t="str">
        <f>+$K$7</f>
        <v>HT Norderstedt 1</v>
      </c>
      <c r="D91" s="6" t="str">
        <f>+$K$3</f>
        <v>AMTV Hamburg 1</v>
      </c>
      <c r="E91" s="7"/>
      <c r="F91" s="7"/>
      <c r="G91" s="8"/>
      <c r="H91" s="9"/>
      <c r="M91" s="46" t="s">
        <v>36</v>
      </c>
      <c r="N91" s="46" t="s">
        <v>39</v>
      </c>
    </row>
    <row r="92" spans="1:14" ht="21" customHeight="1" x14ac:dyDescent="0.25">
      <c r="A92" s="11"/>
      <c r="B92" s="12"/>
      <c r="C92" s="13" t="str">
        <f>+$K$9</f>
        <v>SCALA 1</v>
      </c>
      <c r="D92" s="13" t="str">
        <f>+$K$12</f>
        <v>Rellinger TV 1</v>
      </c>
      <c r="E92" s="15"/>
      <c r="F92" s="28"/>
      <c r="G92" s="16"/>
      <c r="H92" s="17"/>
      <c r="M92" s="46" t="s">
        <v>27</v>
      </c>
      <c r="N92" s="46" t="s">
        <v>40</v>
      </c>
    </row>
    <row r="93" spans="1:14" ht="21" customHeight="1" x14ac:dyDescent="0.25">
      <c r="A93" s="11"/>
      <c r="B93" s="12"/>
      <c r="C93" s="13" t="str">
        <f>+$K$11</f>
        <v>THB Hamburg 03 1</v>
      </c>
      <c r="D93" s="13" t="str">
        <f>+$K$4</f>
        <v>TSV Ellerbek 1</v>
      </c>
      <c r="E93" s="14"/>
      <c r="F93" s="14"/>
      <c r="G93" s="18"/>
      <c r="H93" s="17"/>
      <c r="M93" s="46" t="s">
        <v>37</v>
      </c>
      <c r="N93" s="46" t="s">
        <v>41</v>
      </c>
    </row>
    <row r="94" spans="1:14" ht="21" customHeight="1" x14ac:dyDescent="0.25">
      <c r="A94" s="11"/>
      <c r="B94" s="12"/>
      <c r="C94" s="19" t="str">
        <f>+$K$8</f>
        <v>Buxtehuder SV 1</v>
      </c>
      <c r="D94" s="13" t="str">
        <f>+$K$6</f>
        <v>Handball SV HH 1</v>
      </c>
      <c r="E94" s="14"/>
      <c r="F94" s="14"/>
      <c r="G94" s="18"/>
      <c r="H94" s="17"/>
      <c r="M94" s="46" t="s">
        <v>38</v>
      </c>
      <c r="N94" s="46" t="s">
        <v>28</v>
      </c>
    </row>
    <row r="95" spans="1:14" ht="21" customHeight="1" thickBot="1" x14ac:dyDescent="0.3">
      <c r="A95" s="21"/>
      <c r="B95" s="22"/>
      <c r="C95" s="23" t="str">
        <f>+$K$5</f>
        <v>Elmshorner HT 1</v>
      </c>
      <c r="D95" s="23" t="str">
        <f>+$K$10</f>
        <v>SG Hamburg-Nord 1</v>
      </c>
      <c r="E95" s="24"/>
      <c r="F95" s="24"/>
      <c r="G95" s="25"/>
      <c r="H95" s="26"/>
      <c r="M95" s="46" t="s">
        <v>17</v>
      </c>
      <c r="N95" s="46" t="s">
        <v>42</v>
      </c>
    </row>
  </sheetData>
  <sortState ref="K7:K8">
    <sortCondition ref="K7"/>
  </sortState>
  <mergeCells count="3">
    <mergeCell ref="C39:G39"/>
    <mergeCell ref="M1:N1"/>
    <mergeCell ref="C45:G45"/>
  </mergeCells>
  <phoneticPr fontId="4" type="noConversion"/>
  <printOptions horizontalCentered="1"/>
  <pageMargins left="0.23622047244094491" right="0.19685039370078741" top="0.39370078740157483" bottom="0.23622047244094491" header="0.19685039370078741" footer="0.19685039370078741"/>
  <pageSetup paperSize="9" orientation="portrait" r:id="rId1"/>
  <headerFooter alignWithMargins="0">
    <oddHeader xml:space="preserve">&amp;L2017/2018&amp;C&amp;"Arial,Fett"&amp;12 440 Hamburg-Liga männliche Jugend C&amp;RStand: 04.07.2017
</oddHeader>
    <oddFooter>Seite &amp;P von &amp;N</oddFooter>
  </headerFooter>
  <rowBreaks count="2" manualBreakCount="2">
    <brk id="39" max="7" man="1"/>
    <brk id="7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zoomScaleNormal="100" workbookViewId="0">
      <selection activeCell="D8" sqref="D8"/>
    </sheetView>
  </sheetViews>
  <sheetFormatPr baseColWidth="10" defaultColWidth="11.42578125" defaultRowHeight="12.75" x14ac:dyDescent="0.25"/>
  <cols>
    <col min="1" max="1" width="3.5703125" style="1" bestFit="1" customWidth="1"/>
    <col min="2" max="2" width="12" style="1" bestFit="1" customWidth="1"/>
    <col min="3" max="4" width="14.42578125" style="1" bestFit="1" customWidth="1"/>
    <col min="5" max="5" width="8.85546875" style="52" customWidth="1"/>
    <col min="6" max="6" width="9.28515625" style="52" customWidth="1"/>
    <col min="7" max="7" width="11.7109375" style="2" customWidth="1"/>
    <col min="8" max="8" width="17" style="1" customWidth="1"/>
    <col min="9" max="9" width="11.42578125" style="1"/>
    <col min="10" max="10" width="0" style="1" hidden="1" customWidth="1"/>
    <col min="11" max="11" width="14.140625" style="1" hidden="1" customWidth="1"/>
    <col min="12" max="16384" width="11.42578125" style="1"/>
  </cols>
  <sheetData>
    <row r="1" spans="1:11" ht="13.5" thickBot="1" x14ac:dyDescent="0.3">
      <c r="B1" s="52"/>
      <c r="C1" s="2"/>
      <c r="D1" s="2"/>
      <c r="E1" s="3" t="s">
        <v>0</v>
      </c>
      <c r="F1" s="3" t="s">
        <v>2</v>
      </c>
      <c r="G1" s="3" t="s">
        <v>1</v>
      </c>
    </row>
    <row r="2" spans="1:11" ht="21" customHeight="1" thickBot="1" x14ac:dyDescent="0.3">
      <c r="A2" s="37"/>
      <c r="B2" s="38" t="s">
        <v>16</v>
      </c>
      <c r="C2" s="60"/>
      <c r="D2" s="60"/>
      <c r="E2" s="40"/>
      <c r="F2" s="40"/>
      <c r="G2" s="44" t="s">
        <v>14</v>
      </c>
    </row>
    <row r="3" spans="1:11" ht="21" customHeight="1" x14ac:dyDescent="0.25">
      <c r="A3" s="4">
        <v>1</v>
      </c>
      <c r="B3" s="75" t="s">
        <v>85</v>
      </c>
      <c r="C3" s="56" t="str">
        <f>+$K$3</f>
        <v>HSV/Hamm 02</v>
      </c>
      <c r="D3" s="76" t="str">
        <f>+$K$8</f>
        <v>AMTV Hamburg</v>
      </c>
      <c r="E3" s="63"/>
      <c r="F3" s="7"/>
      <c r="G3" s="8"/>
      <c r="H3" s="9"/>
      <c r="J3" s="1">
        <v>1</v>
      </c>
      <c r="K3" s="1" t="s">
        <v>84</v>
      </c>
    </row>
    <row r="4" spans="1:11" ht="21" customHeight="1" x14ac:dyDescent="0.25">
      <c r="A4" s="11"/>
      <c r="B4" s="77"/>
      <c r="C4" s="54" t="str">
        <f>+$K$7</f>
        <v>HT Norderstedt</v>
      </c>
      <c r="D4" s="78" t="str">
        <f>+$K$4</f>
        <v>Rellinger TV</v>
      </c>
      <c r="E4" s="62"/>
      <c r="F4" s="15"/>
      <c r="G4" s="16"/>
      <c r="H4" s="17"/>
      <c r="J4" s="1">
        <v>2</v>
      </c>
      <c r="K4" s="1" t="s">
        <v>83</v>
      </c>
    </row>
    <row r="5" spans="1:11" ht="21" customHeight="1" thickBot="1" x14ac:dyDescent="0.3">
      <c r="A5" s="21"/>
      <c r="B5" s="79"/>
      <c r="C5" s="53" t="str">
        <f>+$K$6</f>
        <v>TuS AW</v>
      </c>
      <c r="D5" s="80" t="str">
        <f>+$K$5</f>
        <v>Handball SV HH</v>
      </c>
      <c r="E5" s="61"/>
      <c r="F5" s="24"/>
      <c r="G5" s="25"/>
      <c r="H5" s="26"/>
      <c r="J5" s="1">
        <v>3</v>
      </c>
      <c r="K5" s="1" t="s">
        <v>82</v>
      </c>
    </row>
    <row r="6" spans="1:11" ht="21" customHeight="1" x14ac:dyDescent="0.25">
      <c r="A6" s="4">
        <v>2</v>
      </c>
      <c r="B6" s="75" t="s">
        <v>5</v>
      </c>
      <c r="C6" s="56" t="str">
        <f>+$K$8</f>
        <v>AMTV Hamburg</v>
      </c>
      <c r="D6" s="76" t="str">
        <f>+$K$6</f>
        <v>TuS AW</v>
      </c>
      <c r="E6" s="63"/>
      <c r="F6" s="7"/>
      <c r="G6" s="8"/>
      <c r="H6" s="9"/>
      <c r="J6" s="1">
        <v>4</v>
      </c>
      <c r="K6" s="1" t="s">
        <v>81</v>
      </c>
    </row>
    <row r="7" spans="1:11" ht="21" customHeight="1" x14ac:dyDescent="0.25">
      <c r="A7" s="11"/>
      <c r="B7" s="77"/>
      <c r="C7" s="54" t="str">
        <f>+$K$4</f>
        <v>Rellinger TV</v>
      </c>
      <c r="D7" s="78" t="str">
        <f>+$K$3</f>
        <v>HSV/Hamm 02</v>
      </c>
      <c r="E7" s="62"/>
      <c r="F7" s="15"/>
      <c r="G7" s="16"/>
      <c r="H7" s="17"/>
      <c r="J7" s="1">
        <v>5</v>
      </c>
      <c r="K7" s="1" t="s">
        <v>80</v>
      </c>
    </row>
    <row r="8" spans="1:11" ht="21" customHeight="1" thickBot="1" x14ac:dyDescent="0.3">
      <c r="A8" s="21"/>
      <c r="B8" s="79"/>
      <c r="C8" s="53" t="str">
        <f>+$K$5</f>
        <v>Handball SV HH</v>
      </c>
      <c r="D8" s="80" t="str">
        <f>+$K$7</f>
        <v>HT Norderstedt</v>
      </c>
      <c r="E8" s="61"/>
      <c r="F8" s="24"/>
      <c r="G8" s="25"/>
      <c r="H8" s="26"/>
      <c r="J8" s="1">
        <v>6</v>
      </c>
      <c r="K8" s="1" t="s">
        <v>79</v>
      </c>
    </row>
    <row r="9" spans="1:11" ht="21" customHeight="1" thickBot="1" x14ac:dyDescent="0.3">
      <c r="A9" s="37"/>
      <c r="B9" s="81" t="s">
        <v>78</v>
      </c>
      <c r="C9" s="68" t="s">
        <v>75</v>
      </c>
      <c r="D9" s="69"/>
      <c r="E9" s="69"/>
      <c r="F9" s="69"/>
      <c r="G9" s="70" t="s">
        <v>14</v>
      </c>
    </row>
    <row r="10" spans="1:11" ht="21" customHeight="1" x14ac:dyDescent="0.25">
      <c r="A10" s="4">
        <v>3</v>
      </c>
      <c r="B10" s="75" t="s">
        <v>6</v>
      </c>
      <c r="C10" s="56" t="str">
        <f>+$K$4</f>
        <v>Rellinger TV</v>
      </c>
      <c r="D10" s="76" t="str">
        <f>+$K$8</f>
        <v>AMTV Hamburg</v>
      </c>
      <c r="E10" s="63"/>
      <c r="F10" s="7"/>
      <c r="G10" s="8"/>
      <c r="H10" s="9"/>
    </row>
    <row r="11" spans="1:11" ht="21" customHeight="1" x14ac:dyDescent="0.25">
      <c r="A11" s="11"/>
      <c r="B11" s="77"/>
      <c r="C11" s="54" t="str">
        <f>+$K$3</f>
        <v>HSV/Hamm 02</v>
      </c>
      <c r="D11" s="78" t="str">
        <f>+$K$5</f>
        <v>Handball SV HH</v>
      </c>
      <c r="E11" s="62"/>
      <c r="F11" s="15"/>
      <c r="G11" s="16"/>
      <c r="H11" s="17"/>
    </row>
    <row r="12" spans="1:11" ht="21" customHeight="1" thickBot="1" x14ac:dyDescent="0.3">
      <c r="A12" s="21"/>
      <c r="B12" s="79"/>
      <c r="C12" s="53" t="str">
        <f>+$K$7</f>
        <v>HT Norderstedt</v>
      </c>
      <c r="D12" s="80" t="str">
        <f>+$K$6</f>
        <v>TuS AW</v>
      </c>
      <c r="E12" s="61"/>
      <c r="F12" s="24"/>
      <c r="G12" s="25"/>
      <c r="H12" s="26"/>
    </row>
    <row r="13" spans="1:11" ht="21" customHeight="1" x14ac:dyDescent="0.25">
      <c r="A13" s="4">
        <v>4</v>
      </c>
      <c r="B13" s="75" t="s">
        <v>7</v>
      </c>
      <c r="C13" s="56" t="str">
        <f>+$K$8</f>
        <v>AMTV Hamburg</v>
      </c>
      <c r="D13" s="76" t="str">
        <f>+$K$7</f>
        <v>HT Norderstedt</v>
      </c>
      <c r="E13" s="63"/>
      <c r="F13" s="7"/>
      <c r="G13" s="8"/>
      <c r="H13" s="9"/>
    </row>
    <row r="14" spans="1:11" ht="21" customHeight="1" x14ac:dyDescent="0.25">
      <c r="A14" s="11"/>
      <c r="B14" s="77"/>
      <c r="C14" s="54" t="str">
        <f>+$K$5</f>
        <v>Handball SV HH</v>
      </c>
      <c r="D14" s="78" t="str">
        <f>+$K$4</f>
        <v>Rellinger TV</v>
      </c>
      <c r="E14" s="62"/>
      <c r="F14" s="15"/>
      <c r="G14" s="16"/>
      <c r="H14" s="17"/>
    </row>
    <row r="15" spans="1:11" ht="21" customHeight="1" thickBot="1" x14ac:dyDescent="0.3">
      <c r="A15" s="21"/>
      <c r="B15" s="79"/>
      <c r="C15" s="53" t="str">
        <f>+$K$6</f>
        <v>TuS AW</v>
      </c>
      <c r="D15" s="80" t="str">
        <f>+$K$3</f>
        <v>HSV/Hamm 02</v>
      </c>
      <c r="E15" s="61"/>
      <c r="F15" s="24"/>
      <c r="G15" s="25"/>
      <c r="H15" s="26"/>
    </row>
    <row r="16" spans="1:11" ht="21" customHeight="1" x14ac:dyDescent="0.25">
      <c r="A16" s="33">
        <v>5</v>
      </c>
      <c r="B16" s="82" t="s">
        <v>8</v>
      </c>
      <c r="C16" s="58" t="str">
        <f>+$K$5</f>
        <v>Handball SV HH</v>
      </c>
      <c r="D16" s="83" t="str">
        <f>+$K$8</f>
        <v>AMTV Hamburg</v>
      </c>
      <c r="E16" s="63"/>
      <c r="F16" s="7"/>
      <c r="G16" s="8"/>
      <c r="H16" s="9"/>
    </row>
    <row r="17" spans="1:8" ht="21" customHeight="1" x14ac:dyDescent="0.25">
      <c r="A17" s="11"/>
      <c r="B17" s="77"/>
      <c r="C17" s="54" t="str">
        <f>+$K$4</f>
        <v>Rellinger TV</v>
      </c>
      <c r="D17" s="78" t="str">
        <f>+$K$6</f>
        <v>TuS AW</v>
      </c>
      <c r="E17" s="62"/>
      <c r="F17" s="15"/>
      <c r="G17" s="16"/>
      <c r="H17" s="17"/>
    </row>
    <row r="18" spans="1:8" ht="21" customHeight="1" thickBot="1" x14ac:dyDescent="0.3">
      <c r="A18" s="11"/>
      <c r="B18" s="77"/>
      <c r="C18" s="54" t="str">
        <f>+$K$3</f>
        <v>HSV/Hamm 02</v>
      </c>
      <c r="D18" s="78" t="str">
        <f>+$K$7</f>
        <v>HT Norderstedt</v>
      </c>
      <c r="E18" s="61"/>
      <c r="F18" s="24"/>
      <c r="G18" s="25"/>
      <c r="H18" s="26"/>
    </row>
    <row r="19" spans="1:8" ht="21" customHeight="1" x14ac:dyDescent="0.25">
      <c r="A19" s="4">
        <v>6</v>
      </c>
      <c r="B19" s="75" t="s">
        <v>9</v>
      </c>
      <c r="C19" s="56" t="str">
        <f>+$K$8</f>
        <v>AMTV Hamburg</v>
      </c>
      <c r="D19" s="76" t="str">
        <f>+$K$3</f>
        <v>HSV/Hamm 02</v>
      </c>
      <c r="E19" s="63"/>
      <c r="F19" s="7"/>
      <c r="G19" s="8"/>
      <c r="H19" s="9"/>
    </row>
    <row r="20" spans="1:8" ht="21" customHeight="1" x14ac:dyDescent="0.25">
      <c r="A20" s="11"/>
      <c r="B20" s="77"/>
      <c r="C20" s="54" t="str">
        <f>+$K$4</f>
        <v>Rellinger TV</v>
      </c>
      <c r="D20" s="78" t="str">
        <f>+$K$7</f>
        <v>HT Norderstedt</v>
      </c>
      <c r="E20" s="62"/>
      <c r="F20" s="15"/>
      <c r="G20" s="16"/>
      <c r="H20" s="17"/>
    </row>
    <row r="21" spans="1:8" ht="21" customHeight="1" thickBot="1" x14ac:dyDescent="0.3">
      <c r="A21" s="11"/>
      <c r="B21" s="77"/>
      <c r="C21" s="53" t="str">
        <f>+$K$5</f>
        <v>Handball SV HH</v>
      </c>
      <c r="D21" s="80" t="str">
        <f>+$K$6</f>
        <v>TuS AW</v>
      </c>
      <c r="E21" s="61"/>
      <c r="F21" s="24"/>
      <c r="G21" s="25"/>
      <c r="H21" s="26"/>
    </row>
    <row r="22" spans="1:8" ht="21" customHeight="1" x14ac:dyDescent="0.25">
      <c r="A22" s="4">
        <v>7</v>
      </c>
      <c r="B22" s="75" t="s">
        <v>74</v>
      </c>
      <c r="C22" s="56" t="str">
        <f>+$K$6</f>
        <v>TuS AW</v>
      </c>
      <c r="D22" s="76" t="str">
        <f>+$K$8</f>
        <v>AMTV Hamburg</v>
      </c>
      <c r="E22" s="63"/>
      <c r="F22" s="7"/>
      <c r="G22" s="8"/>
      <c r="H22" s="9"/>
    </row>
    <row r="23" spans="1:8" ht="21" customHeight="1" x14ac:dyDescent="0.25">
      <c r="A23" s="11"/>
      <c r="B23" s="77"/>
      <c r="C23" s="54" t="str">
        <f>+$K$3</f>
        <v>HSV/Hamm 02</v>
      </c>
      <c r="D23" s="78" t="str">
        <f>+$K$4</f>
        <v>Rellinger TV</v>
      </c>
      <c r="E23" s="62"/>
      <c r="F23" s="15"/>
      <c r="G23" s="16"/>
      <c r="H23" s="17"/>
    </row>
    <row r="24" spans="1:8" ht="21" customHeight="1" thickBot="1" x14ac:dyDescent="0.3">
      <c r="A24" s="21"/>
      <c r="B24" s="79"/>
      <c r="C24" s="53" t="str">
        <f>+$K$7</f>
        <v>HT Norderstedt</v>
      </c>
      <c r="D24" s="80" t="str">
        <f>+$K$5</f>
        <v>Handball SV HH</v>
      </c>
      <c r="E24" s="61"/>
      <c r="F24" s="24"/>
      <c r="G24" s="25"/>
      <c r="H24" s="26"/>
    </row>
    <row r="25" spans="1:8" ht="21" customHeight="1" thickBot="1" x14ac:dyDescent="0.3">
      <c r="A25" s="37"/>
      <c r="B25" s="81" t="s">
        <v>77</v>
      </c>
      <c r="C25" s="68" t="s">
        <v>75</v>
      </c>
      <c r="D25" s="69"/>
      <c r="E25" s="69"/>
      <c r="F25" s="69"/>
      <c r="G25" s="70" t="s">
        <v>14</v>
      </c>
    </row>
    <row r="26" spans="1:8" ht="21" customHeight="1" x14ac:dyDescent="0.25">
      <c r="A26" s="4">
        <v>8</v>
      </c>
      <c r="B26" s="84" t="s">
        <v>76</v>
      </c>
      <c r="C26" s="56" t="str">
        <f>+$K$8</f>
        <v>AMTV Hamburg</v>
      </c>
      <c r="D26" s="76" t="str">
        <f>+$K$4</f>
        <v>Rellinger TV</v>
      </c>
      <c r="E26" s="63"/>
      <c r="F26" s="7"/>
      <c r="G26" s="8"/>
      <c r="H26" s="9"/>
    </row>
    <row r="27" spans="1:8" ht="21" customHeight="1" x14ac:dyDescent="0.25">
      <c r="A27" s="11"/>
      <c r="B27" s="77"/>
      <c r="C27" s="54" t="str">
        <f>+$K$5</f>
        <v>Handball SV HH</v>
      </c>
      <c r="D27" s="78" t="str">
        <f>+$K$3</f>
        <v>HSV/Hamm 02</v>
      </c>
      <c r="E27" s="62"/>
      <c r="F27" s="15"/>
      <c r="G27" s="16"/>
      <c r="H27" s="17"/>
    </row>
    <row r="28" spans="1:8" ht="21" customHeight="1" thickBot="1" x14ac:dyDescent="0.3">
      <c r="A28" s="21"/>
      <c r="B28" s="79"/>
      <c r="C28" s="53" t="str">
        <f>+$K$6</f>
        <v>TuS AW</v>
      </c>
      <c r="D28" s="80" t="str">
        <f>+$K$7</f>
        <v>HT Norderstedt</v>
      </c>
      <c r="E28" s="61"/>
      <c r="F28" s="24"/>
      <c r="G28" s="25"/>
      <c r="H28" s="26"/>
    </row>
    <row r="29" spans="1:8" ht="21" customHeight="1" thickBot="1" x14ac:dyDescent="0.3">
      <c r="A29" s="90"/>
      <c r="B29" s="85"/>
      <c r="C29" s="86"/>
      <c r="D29" s="87"/>
      <c r="E29" s="24"/>
      <c r="F29" s="24"/>
      <c r="G29" s="25"/>
      <c r="H29" s="26"/>
    </row>
    <row r="30" spans="1:8" ht="21" customHeight="1" x14ac:dyDescent="0.25">
      <c r="A30" s="33">
        <v>9</v>
      </c>
      <c r="B30" s="82" t="s">
        <v>24</v>
      </c>
      <c r="C30" s="58" t="str">
        <f>+$K$7</f>
        <v>HT Norderstedt</v>
      </c>
      <c r="D30" s="83" t="str">
        <f>+$K$8</f>
        <v>AMTV Hamburg</v>
      </c>
      <c r="E30" s="63"/>
      <c r="F30" s="7"/>
      <c r="G30" s="8"/>
      <c r="H30" s="9"/>
    </row>
    <row r="31" spans="1:8" ht="21" customHeight="1" x14ac:dyDescent="0.25">
      <c r="A31" s="11"/>
      <c r="B31" s="77"/>
      <c r="C31" s="54" t="str">
        <f>+$K$4</f>
        <v>Rellinger TV</v>
      </c>
      <c r="D31" s="78" t="str">
        <f>+$K$5</f>
        <v>Handball SV HH</v>
      </c>
      <c r="E31" s="62"/>
      <c r="F31" s="15"/>
      <c r="G31" s="16"/>
      <c r="H31" s="17"/>
    </row>
    <row r="32" spans="1:8" ht="21" customHeight="1" thickBot="1" x14ac:dyDescent="0.3">
      <c r="A32" s="21"/>
      <c r="B32" s="79"/>
      <c r="C32" s="53" t="str">
        <f>+$K$3</f>
        <v>HSV/Hamm 02</v>
      </c>
      <c r="D32" s="80" t="str">
        <f>+$K$6</f>
        <v>TuS AW</v>
      </c>
      <c r="E32" s="61"/>
      <c r="F32" s="24"/>
      <c r="G32" s="25"/>
      <c r="H32" s="26"/>
    </row>
    <row r="33" spans="1:8" ht="21" customHeight="1" x14ac:dyDescent="0.25">
      <c r="A33" s="4">
        <v>10</v>
      </c>
      <c r="B33" s="75" t="s">
        <v>25</v>
      </c>
      <c r="C33" s="56" t="str">
        <f>+$K$8</f>
        <v>AMTV Hamburg</v>
      </c>
      <c r="D33" s="76" t="str">
        <f>+$K$5</f>
        <v>Handball SV HH</v>
      </c>
      <c r="E33" s="63"/>
      <c r="F33" s="7"/>
      <c r="G33" s="8"/>
      <c r="H33" s="9"/>
    </row>
    <row r="34" spans="1:8" ht="21" customHeight="1" x14ac:dyDescent="0.25">
      <c r="A34" s="11"/>
      <c r="B34" s="77"/>
      <c r="C34" s="54" t="str">
        <f>+$K$6</f>
        <v>TuS AW</v>
      </c>
      <c r="D34" s="78" t="str">
        <f>+$K$4</f>
        <v>Rellinger TV</v>
      </c>
      <c r="E34" s="62"/>
      <c r="F34" s="15"/>
      <c r="G34" s="16"/>
      <c r="H34" s="17"/>
    </row>
    <row r="35" spans="1:8" ht="21" customHeight="1" thickBot="1" x14ac:dyDescent="0.3">
      <c r="A35" s="21"/>
      <c r="B35" s="79"/>
      <c r="C35" s="53" t="str">
        <f>+$K$7</f>
        <v>HT Norderstedt</v>
      </c>
      <c r="D35" s="80" t="str">
        <f>+$K$3</f>
        <v>HSV/Hamm 02</v>
      </c>
      <c r="E35" s="61"/>
      <c r="F35" s="24"/>
      <c r="G35" s="25"/>
      <c r="H35" s="26"/>
    </row>
    <row r="36" spans="1:8" ht="21" customHeight="1" thickBot="1" x14ac:dyDescent="0.3">
      <c r="A36" s="37"/>
      <c r="B36" s="88" t="s">
        <v>48</v>
      </c>
      <c r="C36" s="68" t="s">
        <v>75</v>
      </c>
      <c r="D36" s="69"/>
      <c r="E36" s="69"/>
      <c r="F36" s="69"/>
      <c r="G36" s="70" t="s">
        <v>14</v>
      </c>
    </row>
    <row r="37" spans="1:8" ht="21" customHeight="1" x14ac:dyDescent="0.25">
      <c r="A37" s="4">
        <v>11</v>
      </c>
      <c r="B37" s="75" t="s">
        <v>26</v>
      </c>
      <c r="C37" s="56" t="str">
        <f>+$K$3</f>
        <v>HSV/Hamm 02</v>
      </c>
      <c r="D37" s="76" t="str">
        <f>+$K$8</f>
        <v>AMTV Hamburg</v>
      </c>
      <c r="E37" s="63"/>
      <c r="F37" s="7"/>
      <c r="G37" s="8"/>
      <c r="H37" s="9"/>
    </row>
    <row r="38" spans="1:8" ht="21" customHeight="1" x14ac:dyDescent="0.25">
      <c r="A38" s="11"/>
      <c r="B38" s="77"/>
      <c r="C38" s="54" t="str">
        <f>+$K$7</f>
        <v>HT Norderstedt</v>
      </c>
      <c r="D38" s="78" t="str">
        <f>+$K$4</f>
        <v>Rellinger TV</v>
      </c>
      <c r="E38" s="62"/>
      <c r="F38" s="15"/>
      <c r="G38" s="16"/>
      <c r="H38" s="17"/>
    </row>
    <row r="39" spans="1:8" ht="21" customHeight="1" thickBot="1" x14ac:dyDescent="0.3">
      <c r="A39" s="21"/>
      <c r="B39" s="79"/>
      <c r="C39" s="53" t="str">
        <f>+$K$6</f>
        <v>TuS AW</v>
      </c>
      <c r="D39" s="80" t="str">
        <f>+$K$5</f>
        <v>Handball SV HH</v>
      </c>
      <c r="E39" s="61"/>
      <c r="F39" s="24"/>
      <c r="G39" s="25"/>
      <c r="H39" s="26"/>
    </row>
    <row r="40" spans="1:8" ht="21" customHeight="1" x14ac:dyDescent="0.25">
      <c r="A40" s="4">
        <v>12</v>
      </c>
      <c r="B40" s="75" t="s">
        <v>59</v>
      </c>
      <c r="C40" s="56" t="str">
        <f>+$K$8</f>
        <v>AMTV Hamburg</v>
      </c>
      <c r="D40" s="76" t="str">
        <f>+$K$6</f>
        <v>TuS AW</v>
      </c>
      <c r="E40" s="63"/>
      <c r="F40" s="7"/>
      <c r="G40" s="8"/>
      <c r="H40" s="9"/>
    </row>
    <row r="41" spans="1:8" ht="21" customHeight="1" x14ac:dyDescent="0.25">
      <c r="A41" s="11"/>
      <c r="B41" s="77"/>
      <c r="C41" s="54" t="str">
        <f>+$K$4</f>
        <v>Rellinger TV</v>
      </c>
      <c r="D41" s="78" t="str">
        <f>+$K$3</f>
        <v>HSV/Hamm 02</v>
      </c>
      <c r="E41" s="62"/>
      <c r="F41" s="15"/>
      <c r="G41" s="16"/>
      <c r="H41" s="17"/>
    </row>
    <row r="42" spans="1:8" ht="21" customHeight="1" thickBot="1" x14ac:dyDescent="0.3">
      <c r="A42" s="11"/>
      <c r="B42" s="77"/>
      <c r="C42" s="53" t="str">
        <f>+$K$5</f>
        <v>Handball SV HH</v>
      </c>
      <c r="D42" s="80" t="str">
        <f>+$K$7</f>
        <v>HT Norderstedt</v>
      </c>
      <c r="E42" s="61"/>
      <c r="F42" s="24"/>
      <c r="G42" s="25"/>
      <c r="H42" s="26"/>
    </row>
    <row r="43" spans="1:8" ht="21" customHeight="1" x14ac:dyDescent="0.25">
      <c r="A43" s="4">
        <v>13</v>
      </c>
      <c r="B43" s="89" t="s">
        <v>18</v>
      </c>
      <c r="C43" s="56" t="str">
        <f>+$K$4</f>
        <v>Rellinger TV</v>
      </c>
      <c r="D43" s="76" t="str">
        <f>+$K$8</f>
        <v>AMTV Hamburg</v>
      </c>
      <c r="E43" s="63"/>
      <c r="F43" s="7"/>
      <c r="G43" s="8"/>
      <c r="H43" s="9"/>
    </row>
    <row r="44" spans="1:8" ht="21" customHeight="1" x14ac:dyDescent="0.25">
      <c r="A44" s="11"/>
      <c r="B44" s="77"/>
      <c r="C44" s="54" t="str">
        <f>+$K$3</f>
        <v>HSV/Hamm 02</v>
      </c>
      <c r="D44" s="78" t="str">
        <f>+$K$5</f>
        <v>Handball SV HH</v>
      </c>
      <c r="E44" s="62"/>
      <c r="F44" s="15"/>
      <c r="G44" s="16"/>
      <c r="H44" s="17"/>
    </row>
    <row r="45" spans="1:8" ht="21" customHeight="1" thickBot="1" x14ac:dyDescent="0.3">
      <c r="A45" s="11"/>
      <c r="B45" s="77"/>
      <c r="C45" s="53" t="str">
        <f>+$K$7</f>
        <v>HT Norderstedt</v>
      </c>
      <c r="D45" s="80" t="str">
        <f>+$K$6</f>
        <v>TuS AW</v>
      </c>
      <c r="E45" s="61"/>
      <c r="F45" s="24"/>
      <c r="G45" s="25"/>
      <c r="H45" s="26"/>
    </row>
    <row r="46" spans="1:8" ht="21" customHeight="1" x14ac:dyDescent="0.25">
      <c r="A46" s="4">
        <v>14</v>
      </c>
      <c r="B46" s="89" t="s">
        <v>15</v>
      </c>
      <c r="C46" s="56" t="str">
        <f>+$K$8</f>
        <v>AMTV Hamburg</v>
      </c>
      <c r="D46" s="76" t="str">
        <f>+$K$7</f>
        <v>HT Norderstedt</v>
      </c>
      <c r="E46" s="63"/>
      <c r="F46" s="7"/>
      <c r="G46" s="8"/>
      <c r="H46" s="9"/>
    </row>
    <row r="47" spans="1:8" ht="21" customHeight="1" x14ac:dyDescent="0.25">
      <c r="A47" s="11"/>
      <c r="B47" s="77"/>
      <c r="C47" s="54" t="str">
        <f>+$K$5</f>
        <v>Handball SV HH</v>
      </c>
      <c r="D47" s="78" t="str">
        <f>+$K$4</f>
        <v>Rellinger TV</v>
      </c>
      <c r="E47" s="62"/>
      <c r="F47" s="15"/>
      <c r="G47" s="16"/>
      <c r="H47" s="17"/>
    </row>
    <row r="48" spans="1:8" ht="21" customHeight="1" thickBot="1" x14ac:dyDescent="0.3">
      <c r="A48" s="11"/>
      <c r="B48" s="77"/>
      <c r="C48" s="53" t="str">
        <f>+$K$6</f>
        <v>TuS AW</v>
      </c>
      <c r="D48" s="80" t="str">
        <f>+$K$3</f>
        <v>HSV/Hamm 02</v>
      </c>
      <c r="E48" s="61"/>
      <c r="F48" s="24"/>
      <c r="G48" s="25"/>
      <c r="H48" s="26"/>
    </row>
    <row r="49" spans="1:8" ht="21" customHeight="1" x14ac:dyDescent="0.25">
      <c r="A49" s="4">
        <v>15</v>
      </c>
      <c r="B49" s="89" t="s">
        <v>95</v>
      </c>
      <c r="C49" s="56" t="str">
        <f>+$K$5</f>
        <v>Handball SV HH</v>
      </c>
      <c r="D49" s="76" t="str">
        <f>+$K$8</f>
        <v>AMTV Hamburg</v>
      </c>
      <c r="E49" s="63"/>
      <c r="F49" s="7"/>
      <c r="G49" s="8"/>
      <c r="H49" s="9"/>
    </row>
    <row r="50" spans="1:8" ht="21" customHeight="1" x14ac:dyDescent="0.25">
      <c r="A50" s="11"/>
      <c r="B50" s="77"/>
      <c r="C50" s="54" t="str">
        <f>+$K$4</f>
        <v>Rellinger TV</v>
      </c>
      <c r="D50" s="78" t="str">
        <f>+$K$6</f>
        <v>TuS AW</v>
      </c>
      <c r="E50" s="62"/>
      <c r="F50" s="15"/>
      <c r="G50" s="16"/>
      <c r="H50" s="17"/>
    </row>
    <row r="51" spans="1:8" ht="21" customHeight="1" thickBot="1" x14ac:dyDescent="0.3">
      <c r="A51" s="21"/>
      <c r="B51" s="79"/>
      <c r="C51" s="53" t="str">
        <f>+$K$3</f>
        <v>HSV/Hamm 02</v>
      </c>
      <c r="D51" s="80" t="str">
        <f>+$K$7</f>
        <v>HT Norderstedt</v>
      </c>
      <c r="E51" s="61"/>
      <c r="F51" s="24"/>
      <c r="G51" s="25"/>
      <c r="H51" s="26"/>
    </row>
    <row r="52" spans="1:8" ht="21" customHeight="1" x14ac:dyDescent="0.25">
      <c r="E52" s="1"/>
      <c r="F52" s="1"/>
      <c r="G52" s="1"/>
    </row>
    <row r="53" spans="1:8" ht="21" customHeight="1" x14ac:dyDescent="0.25">
      <c r="E53" s="1"/>
      <c r="F53" s="1"/>
      <c r="G53" s="1"/>
    </row>
    <row r="54" spans="1:8" ht="21" customHeight="1" x14ac:dyDescent="0.25">
      <c r="E54" s="1"/>
      <c r="F54" s="1"/>
      <c r="G54" s="1"/>
    </row>
    <row r="55" spans="1:8" ht="21" customHeight="1" x14ac:dyDescent="0.25">
      <c r="E55" s="1"/>
      <c r="F55" s="1"/>
      <c r="G55" s="1"/>
    </row>
    <row r="56" spans="1:8" ht="21" customHeight="1" x14ac:dyDescent="0.25">
      <c r="E56" s="1"/>
      <c r="F56" s="1"/>
      <c r="G56" s="1"/>
    </row>
    <row r="57" spans="1:8" ht="21" customHeight="1" x14ac:dyDescent="0.25">
      <c r="E57" s="1"/>
      <c r="F57" s="1"/>
      <c r="G57" s="1"/>
    </row>
    <row r="58" spans="1:8" ht="21" customHeight="1" x14ac:dyDescent="0.25">
      <c r="E58" s="1"/>
      <c r="F58" s="1"/>
      <c r="G58" s="1"/>
    </row>
    <row r="59" spans="1:8" ht="21" customHeight="1" x14ac:dyDescent="0.25">
      <c r="E59" s="1"/>
      <c r="F59" s="1"/>
      <c r="G59" s="1"/>
    </row>
    <row r="60" spans="1:8" ht="21" customHeight="1" x14ac:dyDescent="0.25">
      <c r="E60" s="1"/>
      <c r="F60" s="1"/>
      <c r="G60" s="1"/>
    </row>
    <row r="61" spans="1:8" ht="21" customHeight="1" x14ac:dyDescent="0.25">
      <c r="E61" s="1"/>
      <c r="F61" s="1"/>
      <c r="G61" s="1"/>
    </row>
    <row r="62" spans="1:8" ht="21" customHeight="1" x14ac:dyDescent="0.25">
      <c r="E62" s="1"/>
      <c r="F62" s="1"/>
      <c r="G62" s="1"/>
    </row>
    <row r="63" spans="1:8" ht="21" customHeight="1" x14ac:dyDescent="0.25">
      <c r="E63" s="1"/>
      <c r="F63" s="1"/>
      <c r="G63" s="1"/>
    </row>
    <row r="64" spans="1:8" ht="21" customHeight="1" x14ac:dyDescent="0.25">
      <c r="E64" s="1"/>
      <c r="F64" s="1"/>
      <c r="G64" s="1"/>
    </row>
    <row r="65" spans="5:7" ht="21" customHeight="1" x14ac:dyDescent="0.25">
      <c r="E65" s="1"/>
      <c r="F65" s="1"/>
      <c r="G65" s="1"/>
    </row>
    <row r="66" spans="5:7" ht="21" customHeight="1" x14ac:dyDescent="0.25">
      <c r="E66" s="1"/>
      <c r="F66" s="1"/>
      <c r="G66" s="1"/>
    </row>
    <row r="67" spans="5:7" ht="21" customHeight="1" x14ac:dyDescent="0.25">
      <c r="E67" s="1"/>
      <c r="F67" s="1"/>
      <c r="G67" s="1"/>
    </row>
    <row r="68" spans="5:7" ht="21" customHeight="1" x14ac:dyDescent="0.25">
      <c r="E68" s="1"/>
      <c r="F68" s="1"/>
      <c r="G68" s="1"/>
    </row>
    <row r="69" spans="5:7" ht="21" customHeight="1" x14ac:dyDescent="0.25">
      <c r="E69" s="1"/>
      <c r="F69" s="1"/>
      <c r="G69" s="1"/>
    </row>
    <row r="70" spans="5:7" ht="21" customHeight="1" x14ac:dyDescent="0.25">
      <c r="E70" s="1"/>
      <c r="F70" s="1"/>
      <c r="G70" s="1"/>
    </row>
    <row r="71" spans="5:7" ht="21" customHeight="1" x14ac:dyDescent="0.25">
      <c r="E71" s="1"/>
      <c r="F71" s="1"/>
      <c r="G71" s="1"/>
    </row>
    <row r="72" spans="5:7" ht="21" customHeight="1" x14ac:dyDescent="0.25">
      <c r="E72" s="1"/>
      <c r="F72" s="1"/>
      <c r="G72" s="1"/>
    </row>
    <row r="73" spans="5:7" ht="21" customHeight="1" x14ac:dyDescent="0.25">
      <c r="E73" s="1"/>
      <c r="F73" s="1"/>
      <c r="G73" s="1"/>
    </row>
    <row r="74" spans="5:7" ht="21" customHeight="1" x14ac:dyDescent="0.25">
      <c r="E74" s="1"/>
      <c r="F74" s="1"/>
      <c r="G74" s="1"/>
    </row>
    <row r="75" spans="5:7" ht="21" customHeight="1" x14ac:dyDescent="0.25">
      <c r="E75" s="1"/>
      <c r="F75" s="1"/>
      <c r="G75" s="1"/>
    </row>
    <row r="76" spans="5:7" ht="21" customHeight="1" x14ac:dyDescent="0.25">
      <c r="E76" s="1"/>
      <c r="F76" s="1"/>
      <c r="G76" s="1"/>
    </row>
    <row r="77" spans="5:7" ht="21" customHeight="1" x14ac:dyDescent="0.25">
      <c r="E77" s="1"/>
      <c r="F77" s="1"/>
      <c r="G77" s="1"/>
    </row>
    <row r="78" spans="5:7" ht="21" customHeight="1" x14ac:dyDescent="0.25">
      <c r="E78" s="1"/>
      <c r="F78" s="1"/>
      <c r="G78" s="1"/>
    </row>
    <row r="79" spans="5:7" ht="21" customHeight="1" x14ac:dyDescent="0.25">
      <c r="E79" s="1"/>
      <c r="F79" s="1"/>
      <c r="G79" s="1"/>
    </row>
    <row r="80" spans="5:7" ht="21" customHeight="1" x14ac:dyDescent="0.25">
      <c r="E80" s="1"/>
      <c r="F80" s="1"/>
      <c r="G80" s="1"/>
    </row>
    <row r="81" spans="5:7" ht="21" customHeight="1" x14ac:dyDescent="0.25">
      <c r="E81" s="1"/>
      <c r="F81" s="1"/>
      <c r="G81" s="1"/>
    </row>
    <row r="82" spans="5:7" ht="21" customHeight="1" x14ac:dyDescent="0.25">
      <c r="E82" s="1"/>
      <c r="F82" s="1"/>
      <c r="G82" s="1"/>
    </row>
    <row r="83" spans="5:7" ht="21" customHeight="1" x14ac:dyDescent="0.25">
      <c r="E83" s="1"/>
      <c r="F83" s="1"/>
      <c r="G83" s="1"/>
    </row>
    <row r="84" spans="5:7" ht="21" customHeight="1" x14ac:dyDescent="0.25">
      <c r="E84" s="1"/>
      <c r="F84" s="1"/>
      <c r="G84" s="1"/>
    </row>
    <row r="85" spans="5:7" ht="21" customHeight="1" x14ac:dyDescent="0.25">
      <c r="E85" s="1"/>
      <c r="F85" s="1"/>
      <c r="G85" s="1"/>
    </row>
    <row r="86" spans="5:7" ht="21" customHeight="1" x14ac:dyDescent="0.25">
      <c r="E86" s="1"/>
      <c r="F86" s="1"/>
      <c r="G86" s="1"/>
    </row>
    <row r="87" spans="5:7" ht="21" customHeight="1" x14ac:dyDescent="0.25">
      <c r="E87" s="1"/>
      <c r="F87" s="1"/>
      <c r="G87" s="1"/>
    </row>
    <row r="88" spans="5:7" ht="21" customHeight="1" x14ac:dyDescent="0.25">
      <c r="E88" s="1"/>
      <c r="F88" s="1"/>
      <c r="G88" s="1"/>
    </row>
    <row r="89" spans="5:7" ht="21" customHeight="1" x14ac:dyDescent="0.25">
      <c r="E89" s="1"/>
      <c r="F89" s="1"/>
      <c r="G89" s="1"/>
    </row>
    <row r="90" spans="5:7" ht="21" customHeight="1" x14ac:dyDescent="0.25">
      <c r="E90" s="1"/>
      <c r="F90" s="1"/>
      <c r="G90" s="1"/>
    </row>
    <row r="91" spans="5:7" ht="21" customHeight="1" x14ac:dyDescent="0.25">
      <c r="E91" s="1"/>
      <c r="F91" s="1"/>
      <c r="G91" s="1"/>
    </row>
    <row r="92" spans="5:7" ht="21" customHeight="1" x14ac:dyDescent="0.25">
      <c r="E92" s="1"/>
      <c r="F92" s="1"/>
      <c r="G92" s="1"/>
    </row>
    <row r="93" spans="5:7" ht="21" customHeight="1" x14ac:dyDescent="0.25">
      <c r="E93" s="1"/>
      <c r="F93" s="1"/>
      <c r="G93" s="1"/>
    </row>
    <row r="94" spans="5:7" ht="21" customHeight="1" x14ac:dyDescent="0.25">
      <c r="E94" s="1"/>
      <c r="F94" s="1"/>
      <c r="G94" s="1"/>
    </row>
    <row r="95" spans="5:7" ht="21" customHeight="1" x14ac:dyDescent="0.25">
      <c r="E95" s="1"/>
      <c r="F95" s="1"/>
      <c r="G95" s="1"/>
    </row>
    <row r="96" spans="5:7" ht="21" customHeight="1" x14ac:dyDescent="0.25">
      <c r="E96" s="1"/>
      <c r="F96" s="1"/>
      <c r="G96" s="1"/>
    </row>
    <row r="97" spans="5:7" ht="21" customHeight="1" x14ac:dyDescent="0.25">
      <c r="E97" s="1"/>
      <c r="F97" s="1"/>
      <c r="G97" s="1"/>
    </row>
    <row r="98" spans="5:7" ht="21" customHeight="1" x14ac:dyDescent="0.25">
      <c r="E98" s="1"/>
      <c r="F98" s="1"/>
      <c r="G98" s="1"/>
    </row>
  </sheetData>
  <mergeCells count="3">
    <mergeCell ref="C25:G25"/>
    <mergeCell ref="C36:G36"/>
    <mergeCell ref="C9:G9"/>
  </mergeCells>
  <printOptions horizontalCentered="1"/>
  <pageMargins left="0.23622047244094491" right="0.19685039370078741" top="0.39370078740157483" bottom="0.23622047244094491" header="0.19685039370078741" footer="0.19685039370078741"/>
  <pageSetup paperSize="9" orientation="portrait" r:id="rId1"/>
  <headerFooter alignWithMargins="0">
    <oddHeader xml:space="preserve">&amp;L2017/2018&amp;C&amp;"Arial,Fett"&amp;12 460 Hamburg-Liga männliche Jugend D&amp;RStand: 04.07.2017
</oddHead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mA</vt:lpstr>
      <vt:lpstr>mB</vt:lpstr>
      <vt:lpstr>mC</vt:lpstr>
      <vt:lpstr>mD</vt:lpstr>
      <vt:lpstr>mA!Druckbereich</vt:lpstr>
      <vt:lpstr>mB!Druckbereich</vt:lpstr>
      <vt:lpstr>mC!Druckbereich</vt:lpstr>
      <vt:lpstr>mD!Druckbereich</vt:lpstr>
      <vt:lpstr>mA!Drucktitel</vt:lpstr>
      <vt:lpstr>mB!Drucktitel</vt:lpstr>
      <vt:lpstr>mC!Drucktitel</vt:lpstr>
      <vt:lpstr>mD!Drucktitel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Jan Sievers</cp:lastModifiedBy>
  <cp:lastPrinted>2017-07-06T08:44:57Z</cp:lastPrinted>
  <dcterms:created xsi:type="dcterms:W3CDTF">2011-06-24T07:52:06Z</dcterms:created>
  <dcterms:modified xsi:type="dcterms:W3CDTF">2017-07-06T08:48:02Z</dcterms:modified>
</cp:coreProperties>
</file>